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30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  <sheet name="Лист1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7"/>
  <c r="A3"/>
  <c r="C15" i="5"/>
  <c r="C14"/>
  <c r="C13"/>
  <c r="C12"/>
  <c r="G11"/>
  <c r="E11"/>
  <c r="C11"/>
  <c r="G10"/>
  <c r="E10"/>
  <c r="C10"/>
  <c r="C9"/>
  <c r="D8"/>
  <c r="C7"/>
  <c r="A5"/>
  <c r="A3"/>
  <c r="C15" i="1"/>
  <c r="C14"/>
  <c r="C13"/>
  <c r="C12"/>
  <c r="G10"/>
  <c r="E10"/>
  <c r="C10"/>
  <c r="C9"/>
  <c r="D8"/>
  <c r="C7"/>
  <c r="A5"/>
  <c r="A3"/>
  <c r="C15" i="4"/>
  <c r="C14"/>
  <c r="C13"/>
  <c r="C12"/>
  <c r="G10"/>
  <c r="E10"/>
  <c r="C10"/>
  <c r="C9"/>
  <c r="D8"/>
  <c r="C7"/>
  <c r="A5"/>
  <c r="A3"/>
</calcChain>
</file>

<file path=xl/sharedStrings.xml><?xml version="1.0" encoding="utf-8"?>
<sst xmlns="http://schemas.openxmlformats.org/spreadsheetml/2006/main" count="433" uniqueCount="185">
  <si>
    <t>Компетенция</t>
  </si>
  <si>
    <t>Обработка металлов давлением</t>
  </si>
  <si>
    <t>Наименование этапа Чемпионата</t>
  </si>
  <si>
    <t>Региональный</t>
  </si>
  <si>
    <t>Субъект РФ (регион проведения)</t>
  </si>
  <si>
    <t>Челябинская область, город Магнитогорск</t>
  </si>
  <si>
    <t>Базовая организация расположения конкурсной площадки</t>
  </si>
  <si>
    <t>ФГБОУ ВО Магнитогорский технический университет им. Г.И. Носова, Многопрофильный колледж</t>
  </si>
  <si>
    <t>Адрес конкурсной площадки</t>
  </si>
  <si>
    <t>г. Магнитогорск, ул. Грязнова д.36</t>
  </si>
  <si>
    <t>Даты проведения</t>
  </si>
  <si>
    <t>Главный эксперт</t>
  </si>
  <si>
    <t>Миронова Оксана Александровна</t>
  </si>
  <si>
    <t>Электронная почта ГЭ</t>
  </si>
  <si>
    <t>oxana.mironovaoa2016@yandex.ru</t>
  </si>
  <si>
    <t>Моб.телефон ГЭ</t>
  </si>
  <si>
    <t>8-904-974-08-53</t>
  </si>
  <si>
    <t>Технический администратор площадки</t>
  </si>
  <si>
    <t>Кунакбаева Альбина Талгатовна</t>
  </si>
  <si>
    <t>Электронная почта ТАП</t>
  </si>
  <si>
    <t>alba.kunakbaeva@gmail.com</t>
  </si>
  <si>
    <t>Моб.телефон ТАП</t>
  </si>
  <si>
    <t>8-908-042-39-23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</si>
  <si>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</si>
  <si>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</si>
  <si>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</si>
  <si>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8 (ГЭ+ЭН+ИЭ+ТАП)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</si>
  <si>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</si>
  <si>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</si>
  <si>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</si>
  <si>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</si>
  <si>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</si>
  <si>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</si>
  <si>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</si>
  <si>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</si>
  <si>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</si>
  <si>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</si>
  <si>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</si>
  <si>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</si>
  <si>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charset val="204"/>
      </rPr>
      <t>Адрес базовой организации:</t>
    </r>
    <r>
      <rPr>
        <b/>
        <sz val="12"/>
        <color rgb="FFFF0000"/>
        <rFont val="Times New Roman"/>
        <charset val="204"/>
      </rPr>
      <t xml:space="preserve"> </t>
    </r>
  </si>
  <si>
    <r>
      <rPr>
        <b/>
        <sz val="12"/>
        <rFont val="Times New Roman"/>
        <charset val="204"/>
      </rPr>
      <t>Главный эксперт:</t>
    </r>
    <r>
      <rPr>
        <b/>
        <sz val="12"/>
        <color rgb="FFFF0000"/>
        <rFont val="Times New Roman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</si>
  <si>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</si>
  <si>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</si>
  <si>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</si>
  <si>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</si>
  <si>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</si>
  <si>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</si>
  <si>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</si>
  <si>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1,4 кв. м. на одного участника</t>
  </si>
  <si>
    <t>Освещение: Допустимо верхнее искусственное освещение. На рабочих столах – 300-500 люкс.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</si>
  <si>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</si>
  <si>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220 Вольт подключения к сети по (220 Вольт)</t>
  </si>
  <si>
    <t>Контур заземления для электропитания и сети слаботочных подключений (при необходимости) : не требуется</t>
  </si>
  <si>
    <t>Покрытие пола: кафель на всю зону</t>
  </si>
  <si>
    <t>Подведение/ отведение ГХВС (при необходимости): требуется/не требуется</t>
  </si>
  <si>
    <t>Подведение сжатого воздуха (при необходимости): требуется/не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</si>
  <si>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</si>
  <si>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</si>
  <si>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</si>
  <si>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</si>
  <si>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</si>
  <si>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</si>
  <si>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</si>
  <si>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</si>
  <si>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Автоматизированный лабораторный прокатный стан ДУО-130</t>
  </si>
  <si>
    <t>Диаметр рабочих валков, [D] мм  130
Длина бочки валка, [L] мм 160
Длинна гладкой части валка, мм  75
Нажимное устройство-электромеханическое
Тип двигателя- шаговый
Электродвигатель в составе мотор-редуктора
Тип двигателя - асинхронный
Мощность, кВт 5,5
Скорость вращения, об/мин  1430
Скорость прокатки, м/мин  0 – 18</t>
  </si>
  <si>
    <t>Учебно-производственное
оборудование</t>
  </si>
  <si>
    <t>шт</t>
  </si>
  <si>
    <t>Автоматизированный волочильный стан  ВКС-350/1</t>
  </si>
  <si>
    <t>Длина 1150 мм; Ширина 780 мм; Высота 1200 мм.
Питание 380 В.
Мощность привода 3 кВт.
Стан обеспечивает: максимальное усилие волочения 3,8 кН; максимальная скорость волочения 0,73 м/с.
Направляющий ролик НР диаметром 50 мм 4 шт.
Тянуще-приемный барабан ТПБ: количество 1 шт.; высота барабана 300 мм; конусность 3 º.
Энкодер инкрементальный 1 шт.
Разрешение энкодера 100 имп./об.
Мыльница с тензодатчиком типа «кольцо»: количество 1 шт; предел измерения 20 кН.</t>
  </si>
  <si>
    <t>Стол ученический</t>
  </si>
  <si>
    <t>Высота 85 см, ширина 50 см, длина 120 см</t>
  </si>
  <si>
    <t>Мебель</t>
  </si>
  <si>
    <t>Отдающая фигурка</t>
  </si>
  <si>
    <t>Габаритные размеры: ширина 700 мм; длина 700 мм; высота 660 мм.
Параметры бунтов проволоки для размотки: внутренний диаметр 350 мм; наружный диаметр 700 мм; вес стальной проволоки 50 кг; вес алюминиевой проволоки30 кг.</t>
  </si>
  <si>
    <t>Острильный станок</t>
  </si>
  <si>
    <t>Питание переменный ток 380 В.
Мощность привода 1,5 кВт.
Диаметр обжимающих валков 55 мм.
Максимальный диаметр проволоки 3,0 мм.
Минимальный диаметр проволоки 0,8 мм.
Габариты: высота 1010 мм, ширина 620 мм; глубина 600 мм. 
Вес станка 120 кг.</t>
  </si>
  <si>
    <t>Пульт управления автоматизированного лабораторного прокатного стана ДУО-130</t>
  </si>
  <si>
    <t>Габариты прокатного стана 1700 х 700 х 1675 мм
Габариты пульта управления 1000 х 500 х 1045 мм
Габариты гидравлической насосной станции 830 х 500 х 905 мм
Масса Не более 900 кг
Электропитание 380В, 50 Гц
Потребляемая мощность Не более 12 кВт
Максимальное усилие металла на валки 60 кН
Максимальный момент прокатки 710 Н∙м
Максимальная частота вращения валков 78 об./мин.</t>
  </si>
  <si>
    <t>Пульт управления автоматизированного лабораторного однократного волочильного стана ВКС-350/1</t>
  </si>
  <si>
    <t>Острильный станок, комплект волок, измерительный инструмент, смазка, заготовка, инструкция по эксплуатации</t>
  </si>
  <si>
    <t>Шкаф автоматика автоматизированного лабораторного прокатного стана ДУО-130</t>
  </si>
  <si>
    <t>Габариты, мм (высота 1370*ширина 750*глубина 300)
Напряжение питания шкафа - переменное или постоянное</t>
  </si>
  <si>
    <t>Шкаф автоматика автоматизированного лабораторного однократного волочильного стана ВКС-350/1</t>
  </si>
  <si>
    <t xml:space="preserve">Вводный автоматический выключатель; распределительные автоматы; устройств защиты от КЗ, перегрузок счетчика. </t>
  </si>
  <si>
    <t>Оборудование электрическое</t>
  </si>
  <si>
    <t>Тренажерный комплекс с реальными пультами управления "Линия загрузки заготовок"</t>
  </si>
  <si>
    <t>Обеспечивает выполнение следующих задач:
• изучение конструкции оборудования загрузки;
• изучение устройства пульта управления оборудованием линии;
• изучение технологии загрузки и контроля заготовок;
• изучение и отработку действий обучаемого в режимах, заданных преподавателем;
• контроль уровня знаний.</t>
  </si>
  <si>
    <t>Шкаф для документов</t>
  </si>
  <si>
    <t>Высота 2000 см, ширина 83,5 см, глубина 44 см</t>
  </si>
  <si>
    <t>Аппаратно-программный тренажерный комплекс "Вальцовщик стана холодной прокатки: участок дрессировки и правки оцинкованной полосы"</t>
  </si>
  <si>
    <t>Марки стали: 08Ю, 006/IF, 10кп, Ст3п.
Доступные начальные размеры полосы:
толщина — от 0,4 до 2,0 мм;
ширина — от 1000 до 1500 мм.</t>
  </si>
  <si>
    <t>Светодиодный экран</t>
  </si>
  <si>
    <t>Высота 101 см, ширина 165 см
Модель: LEDTS-M30-E2.5-EC0
Card: Novastar TB2; Res: 384*640 pix</t>
  </si>
  <si>
    <t>Оборудование световое не бытового назначения</t>
  </si>
  <si>
    <t>Мусорная корзина</t>
  </si>
  <si>
    <t>Пластик, объем 9 л</t>
  </si>
  <si>
    <t>Изделия резиновые и пластмассовые</t>
  </si>
  <si>
    <t>Стул ученический</t>
  </si>
  <si>
    <t>Ширина и глубина сиденья 40 см, высота спинки 32 см, ширина 38 см</t>
  </si>
  <si>
    <t>Рабочее место ГЭ</t>
  </si>
  <si>
    <t>Стол офисный ширина 60 см, длина 206 см, кресло компьютерное</t>
  </si>
  <si>
    <t>Персональный компьютер в сборе</t>
  </si>
  <si>
    <t>Процессор: intel core i5-9500 cpu 3.00GHz, ОЗУ: 16,0 ГБ; тип системы 64-х разрядная объем видеопамяти 7,8 ГБ, Windows 10, монитор Lime, диагональ экрана 23,8 дюймов, модель Z238</t>
  </si>
  <si>
    <t>Оборудование компьютерное, электронное и оптическое</t>
  </si>
  <si>
    <t>Принтер</t>
  </si>
  <si>
    <t>HP Laser Jet 1022, черно-белая печать</t>
  </si>
  <si>
    <t>Доска</t>
  </si>
  <si>
    <t>Доска двухсторонняя меловая (комбинированная) 150x100 см, поворотная</t>
  </si>
  <si>
    <t>Робот-тренажер</t>
  </si>
  <si>
    <t>Полноростовой тренажер для обработки непрямого массажа сердца и ИВЛ</t>
  </si>
  <si>
    <t>32 Изделия готовые прочие</t>
  </si>
  <si>
    <t>Комната Конкурсантов (оборудование, инструмент, мебель) (по количеству конкурсантов)</t>
  </si>
  <si>
    <t>Освещение: Допустимо верхнее искусственное освещение, на рабочих столах – 300-500 люкс.</t>
  </si>
  <si>
    <t>Рабочее место  преподавателя</t>
  </si>
  <si>
    <t>Стол офисный, высота 85 см, ширина 50 см, длина 120 см</t>
  </si>
  <si>
    <t>Доска трехэлементная для маркера 250x100 см</t>
  </si>
  <si>
    <t>Книжная полка</t>
  </si>
  <si>
    <t>Ширина 83,5 см, глубина 44 см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</si>
  <si>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</si>
  <si>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1,4 кв. м. на одного эксперта</t>
  </si>
  <si>
    <t>Подведение/ отведение ГХВС (при необходимости) : требуется/не требуется</t>
  </si>
  <si>
    <t>Стол</t>
  </si>
  <si>
    <t>Стул</t>
  </si>
  <si>
    <t>Шкаф</t>
  </si>
  <si>
    <t>Высота 2000 см, ширина 83,5 см, глубина 60 см</t>
  </si>
  <si>
    <t>Кулер</t>
  </si>
  <si>
    <t>Aqua Work, белый</t>
  </si>
  <si>
    <t>Изделия готовые прочие</t>
  </si>
  <si>
    <t>Стеллаж для спец.одежды</t>
  </si>
  <si>
    <t>Высота 1200 см, ширина 2000 см, глубина 30 см</t>
  </si>
  <si>
    <t>Высота 75 см, ширина 45 см, глубина 40 см</t>
  </si>
  <si>
    <t>Тумба</t>
  </si>
  <si>
    <t>Охрана труда и техника безопасности</t>
  </si>
  <si>
    <t>Аптечка</t>
  </si>
  <si>
    <t>Пенный емк. 10 л. или порошковый 5 кг</t>
  </si>
  <si>
    <t>Вещества химические и продукты химические</t>
  </si>
  <si>
    <t>Огнетушитель</t>
  </si>
  <si>
    <t>В соответствии с приказом Министерства 
здравоохранения РФ от 15.12.2020 г. № 1331н «Об 
утверждении требований к комплектации 
медицинскими изделиями аптечки для оказания 
первой помощи работникам»</t>
  </si>
  <si>
    <t xml:space="preserve"> Средства лекарственные и материалы, применяемые в медицинских целях</t>
  </si>
  <si>
    <t xml:space="preserve">Складское помещение </t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</si>
  <si>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</si>
  <si>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</si>
  <si>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</si>
  <si>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Покрытие пола: ковролин  - ___ кв.м. на всю зону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</si>
  <si>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</si>
  <si>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Микроскоп</t>
  </si>
  <si>
    <t>Металлографический микроскоп 4ХВ: Методы исследования-Инвертированный в отражённом свете в светлом поле; Диапазон увеличений-от 100 до 1250 крат; Оптическая длина тубуса-160 мм; Парфокальное расстояние-45 мм; Линейное поле в пространстве изображений-18 мм; Вес микроскопа-9,5/8 Брутто/Нетто кг</t>
  </si>
  <si>
    <t>Трердомер</t>
  </si>
  <si>
    <t>Твердомер модификации ТПР-150-ВСА предназначен для определения твердости образцов или заготовок из твердых сплавов, закаленных и не закаленных сталей, литья, графитизированных твердых сплавов, подшипниковых сталей по методу Роквелла.
Шкалы твердости-HRA,HRB,HRC,HRD,HRE,HRF,HRG,HRH, HRK
Предварительная нагрузка-10 кгс (98Н)
Нагрузка-60кгс (588Н), 100 кгс (980Н), 150кгс (1471Н)</t>
  </si>
  <si>
    <t xml:space="preserve">Учебно-производственное
оборудование </t>
  </si>
  <si>
    <t xml:space="preserve">Линейка </t>
  </si>
  <si>
    <t>Металлическая, длина 30 мм</t>
  </si>
  <si>
    <t>Штангециркуль</t>
  </si>
  <si>
    <t>Вес, кг: 0.16
Длина, мм: 250
Ширина, мм: 90
Высота, мм: 14
Погрешность - 100 мкм
Измерение до - 150 мм</t>
  </si>
  <si>
    <t>Куртка спецовочная</t>
  </si>
  <si>
    <r>
      <rPr>
        <sz val="10"/>
        <color rgb="FF000000"/>
        <rFont val="Times New Roman"/>
        <charset val="204"/>
      </rPr>
      <t>Материал:</t>
    </r>
    <r>
      <rPr>
        <b/>
        <sz val="10"/>
        <color rgb="FF000000"/>
        <rFont val="Times New Roman"/>
        <charset val="204"/>
      </rPr>
      <t> </t>
    </r>
    <r>
      <rPr>
        <sz val="10"/>
        <color rgb="FF000000"/>
        <rFont val="Times New Roman"/>
        <charset val="204"/>
      </rPr>
      <t>55% полиэфир, 45% хлопок</t>
    </r>
  </si>
  <si>
    <t>Охрана труда</t>
  </si>
  <si>
    <t>Перчатки</t>
  </si>
  <si>
    <t>Хлопчатобумажные</t>
  </si>
  <si>
    <t xml:space="preserve">Очки защитные </t>
  </si>
  <si>
    <t>Открытые О-50 для защиты глаз спереди от механиче ких воздействий и оптического излучения</t>
  </si>
  <si>
    <t>Рабочее место Конкурсанта (расходные материалы по количеству конкурсантов)</t>
  </si>
  <si>
    <t>Заготовка (исходный материал) для  осуществления технологического процесса обработки металлов давлением</t>
  </si>
  <si>
    <t>Свинцовая заготовка толщиной 11 мм, шириной 50 мм и длиной 200 мм</t>
  </si>
  <si>
    <t xml:space="preserve"> Изделия металлические готовые, кроме машин и оборудования</t>
  </si>
  <si>
    <t>Образцы разные, чистые, пронумерованные, с указанием на измеряемые параметры, устойчиво расположенные на ученическом столе, весом не более 3-х кг каждый, удобные для подъёма и перемещения вручную</t>
  </si>
  <si>
    <t>Образцы изделия для 
определения 
геометрических размеров 
продукции</t>
  </si>
  <si>
    <t>Комплект образцов дефектов внешнего вида продукции</t>
  </si>
  <si>
    <t xml:space="preserve">Четыре образца с разными дефектами продукции, 
чистые, пронумерованные, устойчиво 
расположенные на ученическом столе, весом не более 3-х кг каждый, удобные для подъёма и 
перемещения вручную
</t>
  </si>
  <si>
    <t>Проволока низгоуглеродистая</t>
  </si>
  <si>
    <t>-</t>
  </si>
  <si>
    <t>бунт</t>
  </si>
  <si>
    <t>Рабочий инструмент</t>
  </si>
  <si>
    <t>Волоки стальные</t>
  </si>
  <si>
    <t>Расходные материалы на всех конкурсантов и экспертов</t>
  </si>
  <si>
    <t>Ручка шариковая</t>
  </si>
  <si>
    <t xml:space="preserve">С синим стержнем </t>
  </si>
  <si>
    <t xml:space="preserve"> Изделия готовые прочие</t>
  </si>
  <si>
    <t>Бумага (листы)</t>
  </si>
  <si>
    <t>Офисная, белая, А4</t>
  </si>
  <si>
    <t xml:space="preserve"> Бумага и изделия из бумаги</t>
  </si>
  <si>
    <t>листов</t>
  </si>
  <si>
    <t>Личный инструмент конкурсанта</t>
  </si>
  <si>
    <t xml:space="preserve">Примечание 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</si>
</sst>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1"/>
      <name val="Calibri"/>
      <charset val="204"/>
    </font>
    <font>
      <sz val="16"/>
      <color theme="0"/>
      <name val="Times New Roman"/>
      <charset val="204"/>
    </font>
    <font>
      <b/>
      <sz val="16"/>
      <color theme="0"/>
      <name val="Times New Roman"/>
      <charset val="204"/>
    </font>
    <font>
      <sz val="16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sz val="10"/>
      <color rgb="FF000000"/>
      <name val="Times New Roman"/>
      <charset val="204"/>
    </font>
    <font>
      <sz val="10"/>
      <color theme="1"/>
      <name val="Times New Roman"/>
      <charset val="204"/>
    </font>
    <font>
      <sz val="10"/>
      <color indexed="8"/>
      <name val="Times New Roman"/>
      <charset val="204"/>
    </font>
    <font>
      <sz val="12"/>
      <name val="Times New Roman"/>
      <charset val="204"/>
    </font>
    <font>
      <u/>
      <sz val="11"/>
      <color theme="10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name val="Times New Roman"/>
      <charset val="204"/>
    </font>
    <font>
      <sz val="10"/>
      <color indexed="8"/>
      <name val="Times New Roman"/>
      <charset val="204"/>
    </font>
    <font>
      <sz val="10"/>
      <color rgb="FF000000"/>
      <name val="Times New Roman"/>
      <charset val="204"/>
    </font>
    <font>
      <sz val="10"/>
      <color theme="1"/>
      <name val="Times New Roman"/>
      <charset val="204"/>
    </font>
    <font>
      <b/>
      <sz val="10"/>
      <color theme="1"/>
      <name val="Times New Roman"/>
      <charset val="204"/>
    </font>
    <font>
      <sz val="14"/>
      <color theme="1"/>
      <name val="Times New Roman"/>
      <charset val="204"/>
    </font>
    <font>
      <u/>
      <sz val="14"/>
      <color theme="10"/>
      <name val="Times New Roman"/>
      <charset val="204"/>
    </font>
    <font>
      <b/>
      <sz val="12"/>
      <color rgb="FFFF0000"/>
      <name val="Times New Roman"/>
      <charset val="204"/>
    </font>
    <font>
      <b/>
      <sz val="10"/>
      <color rgb="FF000000"/>
      <name val="Times New Roman"/>
      <charset val="204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rgb="FFFFC000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" fillId="0" borderId="0"/>
  </cellStyleXfs>
  <cellXfs count="157">
    <xf numFmtId="0" fontId="0" fillId="0" borderId="0" xfId="0"/>
    <xf numFmtId="0" fontId="1" fillId="0" borderId="0" xfId="2"/>
    <xf numFmtId="0" fontId="3" fillId="0" borderId="0" xfId="2" applyFont="1" applyFill="1" applyBorder="1" applyAlignment="1"/>
    <xf numFmtId="0" fontId="3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top" wrapText="1"/>
    </xf>
    <xf numFmtId="0" fontId="7" fillId="0" borderId="4" xfId="2" applyFont="1" applyBorder="1" applyAlignment="1">
      <alignment horizontal="center" vertical="top"/>
    </xf>
    <xf numFmtId="0" fontId="7" fillId="0" borderId="6" xfId="2" applyFont="1" applyBorder="1" applyAlignment="1">
      <alignment horizontal="center" vertical="top" wrapText="1"/>
    </xf>
    <xf numFmtId="0" fontId="6" fillId="0" borderId="6" xfId="2" applyFont="1" applyBorder="1" applyAlignment="1">
      <alignment horizontal="center" vertical="top" wrapText="1"/>
    </xf>
    <xf numFmtId="0" fontId="7" fillId="0" borderId="4" xfId="2" applyFont="1" applyBorder="1" applyAlignment="1">
      <alignment horizontal="left" vertical="top" wrapText="1"/>
    </xf>
    <xf numFmtId="0" fontId="7" fillId="0" borderId="4" xfId="2" applyFont="1" applyBorder="1" applyAlignment="1">
      <alignment vertical="top"/>
    </xf>
    <xf numFmtId="0" fontId="7" fillId="0" borderId="6" xfId="2" applyFont="1" applyBorder="1" applyAlignment="1">
      <alignment horizontal="center" vertical="top"/>
    </xf>
    <xf numFmtId="0" fontId="7" fillId="0" borderId="7" xfId="2" applyFont="1" applyBorder="1" applyAlignment="1">
      <alignment horizontal="left" vertical="top" wrapText="1"/>
    </xf>
    <xf numFmtId="0" fontId="7" fillId="0" borderId="5" xfId="2" applyFont="1" applyBorder="1" applyAlignment="1">
      <alignment horizontal="center" vertical="top"/>
    </xf>
    <xf numFmtId="0" fontId="6" fillId="0" borderId="5" xfId="2" applyFont="1" applyBorder="1" applyAlignment="1">
      <alignment horizontal="center" vertical="top" wrapText="1"/>
    </xf>
    <xf numFmtId="0" fontId="7" fillId="0" borderId="4" xfId="2" applyFont="1" applyBorder="1" applyAlignment="1">
      <alignment vertical="top" wrapText="1"/>
    </xf>
    <xf numFmtId="0" fontId="6" fillId="0" borderId="4" xfId="2" applyFont="1" applyBorder="1" applyAlignment="1">
      <alignment horizontal="center" vertical="top" wrapText="1"/>
    </xf>
    <xf numFmtId="0" fontId="7" fillId="0" borderId="4" xfId="2" applyFont="1" applyBorder="1" applyAlignment="1">
      <alignment horizontal="left" vertical="top"/>
    </xf>
    <xf numFmtId="0" fontId="0" fillId="0" borderId="0" xfId="2" applyFont="1"/>
    <xf numFmtId="0" fontId="6" fillId="0" borderId="0" xfId="2" applyFont="1"/>
    <xf numFmtId="0" fontId="6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10" fillId="0" borderId="9" xfId="2" applyFont="1" applyBorder="1" applyAlignment="1">
      <alignment horizontal="center" vertical="top" wrapText="1"/>
    </xf>
    <xf numFmtId="0" fontId="7" fillId="0" borderId="11" xfId="2" applyFont="1" applyBorder="1" applyAlignment="1">
      <alignment horizontal="left" vertical="top"/>
    </xf>
    <xf numFmtId="0" fontId="9" fillId="0" borderId="12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 wrapText="1"/>
    </xf>
    <xf numFmtId="0" fontId="6" fillId="0" borderId="4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top"/>
    </xf>
    <xf numFmtId="0" fontId="9" fillId="6" borderId="9" xfId="0" applyFont="1" applyFill="1" applyBorder="1" applyAlignment="1">
      <alignment horizontal="left" vertical="top" wrapText="1"/>
    </xf>
    <xf numFmtId="0" fontId="10" fillId="0" borderId="9" xfId="2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top" wrapText="1"/>
    </xf>
    <xf numFmtId="0" fontId="6" fillId="0" borderId="4" xfId="2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9" fillId="0" borderId="19" xfId="0" applyFont="1" applyFill="1" applyBorder="1" applyAlignment="1">
      <alignment horizontal="left" vertical="top" wrapText="1"/>
    </xf>
    <xf numFmtId="0" fontId="9" fillId="0" borderId="19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center" vertical="top"/>
    </xf>
    <xf numFmtId="0" fontId="17" fillId="0" borderId="9" xfId="0" applyFont="1" applyFill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center" vertical="top"/>
    </xf>
    <xf numFmtId="49" fontId="18" fillId="7" borderId="21" xfId="0" applyNumberFormat="1" applyFont="1" applyFill="1" applyBorder="1" applyAlignment="1">
      <alignment horizontal="left" vertical="center" wrapText="1" readingOrder="1"/>
    </xf>
    <xf numFmtId="0" fontId="6" fillId="0" borderId="9" xfId="2" applyFont="1" applyBorder="1"/>
    <xf numFmtId="0" fontId="17" fillId="0" borderId="6" xfId="2" applyFont="1" applyBorder="1" applyAlignment="1">
      <alignment horizontal="center" vertical="top" wrapText="1"/>
    </xf>
    <xf numFmtId="49" fontId="19" fillId="6" borderId="4" xfId="0" applyNumberFormat="1" applyFont="1" applyFill="1" applyBorder="1" applyAlignment="1">
      <alignment horizontal="left" vertical="top"/>
    </xf>
    <xf numFmtId="49" fontId="19" fillId="6" borderId="11" xfId="0" applyNumberFormat="1" applyFont="1" applyFill="1" applyBorder="1" applyAlignment="1">
      <alignment horizontal="left" vertical="top" wrapText="1" readingOrder="1"/>
    </xf>
    <xf numFmtId="49" fontId="19" fillId="6" borderId="11" xfId="0" applyNumberFormat="1" applyFont="1" applyFill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0" fontId="17" fillId="0" borderId="6" xfId="2" applyFont="1" applyBorder="1" applyAlignment="1">
      <alignment horizontal="center" vertical="top"/>
    </xf>
    <xf numFmtId="49" fontId="19" fillId="6" borderId="6" xfId="0" applyNumberFormat="1" applyFont="1" applyFill="1" applyBorder="1" applyAlignment="1">
      <alignment horizontal="left" vertical="top"/>
    </xf>
    <xf numFmtId="49" fontId="19" fillId="6" borderId="23" xfId="0" applyNumberFormat="1" applyFont="1" applyFill="1" applyBorder="1" applyAlignment="1">
      <alignment vertical="top" wrapText="1" readingOrder="1"/>
    </xf>
    <xf numFmtId="49" fontId="19" fillId="6" borderId="23" xfId="0" applyNumberFormat="1" applyFont="1" applyFill="1" applyBorder="1" applyAlignment="1">
      <alignment horizontal="left" vertical="top"/>
    </xf>
    <xf numFmtId="0" fontId="17" fillId="0" borderId="4" xfId="2" applyFont="1" applyBorder="1" applyAlignment="1">
      <alignment horizontal="center" vertical="top"/>
    </xf>
    <xf numFmtId="0" fontId="20" fillId="0" borderId="9" xfId="0" applyFont="1" applyFill="1" applyBorder="1" applyAlignment="1">
      <alignment horizontal="left" vertical="top" wrapText="1"/>
    </xf>
    <xf numFmtId="0" fontId="20" fillId="0" borderId="9" xfId="0" applyFont="1" applyFill="1" applyBorder="1" applyAlignment="1">
      <alignment horizontal="left" vertical="top" wrapText="1" readingOrder="1"/>
    </xf>
    <xf numFmtId="0" fontId="1" fillId="0" borderId="0" xfId="2" applyFill="1"/>
    <xf numFmtId="0" fontId="6" fillId="0" borderId="5" xfId="2" applyFont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left" vertical="top" wrapText="1"/>
    </xf>
    <xf numFmtId="0" fontId="9" fillId="0" borderId="20" xfId="0" applyFont="1" applyFill="1" applyBorder="1" applyAlignment="1">
      <alignment horizontal="center" vertical="top"/>
    </xf>
    <xf numFmtId="0" fontId="9" fillId="0" borderId="20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center" vertical="top"/>
    </xf>
    <xf numFmtId="0" fontId="7" fillId="0" borderId="19" xfId="0" applyFont="1" applyFill="1" applyBorder="1" applyAlignment="1">
      <alignment horizontal="left" vertical="top" wrapText="1"/>
    </xf>
    <xf numFmtId="0" fontId="7" fillId="0" borderId="4" xfId="2" applyFont="1" applyBorder="1" applyAlignment="1">
      <alignment horizontal="center" vertical="center" wrapText="1"/>
    </xf>
    <xf numFmtId="0" fontId="7" fillId="0" borderId="28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top"/>
    </xf>
    <xf numFmtId="0" fontId="9" fillId="0" borderId="11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9" fillId="0" borderId="23" xfId="0" applyFont="1" applyFill="1" applyBorder="1" applyAlignment="1">
      <alignment horizontal="center" vertical="top"/>
    </xf>
    <xf numFmtId="0" fontId="1" fillId="0" borderId="0" xfId="2" applyBorder="1"/>
    <xf numFmtId="0" fontId="5" fillId="0" borderId="0" xfId="2" applyFont="1" applyFill="1" applyBorder="1" applyAlignment="1">
      <alignment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top" wrapText="1"/>
    </xf>
    <xf numFmtId="0" fontId="10" fillId="0" borderId="4" xfId="2" applyFont="1" applyFill="1" applyBorder="1" applyAlignment="1">
      <alignment horizontal="center" vertical="top"/>
    </xf>
    <xf numFmtId="0" fontId="10" fillId="0" borderId="4" xfId="2" applyFont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vertical="center" wrapText="1"/>
    </xf>
    <xf numFmtId="0" fontId="6" fillId="0" borderId="4" xfId="2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top" wrapText="1"/>
    </xf>
    <xf numFmtId="0" fontId="6" fillId="0" borderId="6" xfId="2" applyFont="1" applyBorder="1" applyAlignment="1">
      <alignment horizontal="left" vertical="center" wrapText="1"/>
    </xf>
    <xf numFmtId="0" fontId="15" fillId="0" borderId="4" xfId="2" applyFont="1" applyBorder="1" applyAlignment="1">
      <alignment horizontal="center" vertical="top"/>
    </xf>
    <xf numFmtId="0" fontId="22" fillId="0" borderId="0" xfId="0" applyFont="1" applyAlignment="1">
      <alignment wrapText="1"/>
    </xf>
    <xf numFmtId="0" fontId="22" fillId="0" borderId="0" xfId="0" applyFont="1"/>
    <xf numFmtId="0" fontId="22" fillId="0" borderId="9" xfId="0" applyFont="1" applyBorder="1" applyAlignment="1">
      <alignment wrapText="1"/>
    </xf>
    <xf numFmtId="0" fontId="22" fillId="0" borderId="9" xfId="0" applyFont="1" applyBorder="1" applyAlignment="1">
      <alignment horizontal="right" wrapText="1"/>
    </xf>
    <xf numFmtId="0" fontId="23" fillId="0" borderId="9" xfId="1" applyFont="1" applyBorder="1" applyAlignment="1">
      <alignment horizontal="right" wrapText="1"/>
    </xf>
    <xf numFmtId="0" fontId="12" fillId="0" borderId="9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9" xfId="1" applyBorder="1" applyAlignment="1">
      <alignment vertical="top" wrapText="1"/>
    </xf>
    <xf numFmtId="0" fontId="13" fillId="0" borderId="0" xfId="1" applyAlignment="1">
      <alignment vertical="top" wrapText="1"/>
    </xf>
    <xf numFmtId="0" fontId="6" fillId="0" borderId="0" xfId="2" applyFont="1" applyBorder="1" applyAlignment="1">
      <alignment horizontal="right"/>
    </xf>
    <xf numFmtId="0" fontId="6" fillId="0" borderId="0" xfId="2" applyFont="1" applyBorder="1"/>
    <xf numFmtId="0" fontId="3" fillId="2" borderId="0" xfId="2" applyFont="1" applyFill="1" applyBorder="1" applyAlignment="1">
      <alignment horizontal="center"/>
    </xf>
    <xf numFmtId="0" fontId="3" fillId="3" borderId="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left" vertical="top" wrapText="1"/>
    </xf>
    <xf numFmtId="0" fontId="12" fillId="0" borderId="0" xfId="2" applyFont="1" applyBorder="1" applyAlignment="1">
      <alignment horizontal="left"/>
    </xf>
    <xf numFmtId="0" fontId="12" fillId="0" borderId="0" xfId="2" applyFont="1" applyBorder="1" applyAlignment="1">
      <alignment horizontal="left" vertical="top" wrapText="1"/>
    </xf>
    <xf numFmtId="0" fontId="13" fillId="0" borderId="0" xfId="1" applyBorder="1" applyAlignment="1">
      <alignment horizontal="left" vertical="top" wrapText="1"/>
    </xf>
    <xf numFmtId="0" fontId="5" fillId="8" borderId="24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/>
    </xf>
    <xf numFmtId="0" fontId="6" fillId="5" borderId="23" xfId="2" applyFont="1" applyFill="1" applyBorder="1" applyAlignment="1">
      <alignment horizontal="center"/>
    </xf>
    <xf numFmtId="0" fontId="14" fillId="0" borderId="14" xfId="2" applyFont="1" applyBorder="1" applyAlignment="1">
      <alignment horizontal="left" vertical="top" wrapText="1"/>
    </xf>
    <xf numFmtId="0" fontId="15" fillId="0" borderId="15" xfId="2" applyFont="1" applyBorder="1"/>
    <xf numFmtId="0" fontId="15" fillId="0" borderId="16" xfId="2" applyFont="1" applyBorder="1"/>
    <xf numFmtId="0" fontId="15" fillId="0" borderId="17" xfId="2" applyFont="1" applyFill="1" applyBorder="1" applyAlignment="1">
      <alignment horizontal="left" vertical="top" wrapText="1"/>
    </xf>
    <xf numFmtId="0" fontId="15" fillId="0" borderId="0" xfId="2" applyFont="1" applyFill="1"/>
    <xf numFmtId="0" fontId="15" fillId="0" borderId="18" xfId="2" applyFont="1" applyFill="1" applyBorder="1"/>
    <xf numFmtId="0" fontId="15" fillId="0" borderId="17" xfId="2" applyFont="1" applyBorder="1" applyAlignment="1">
      <alignment horizontal="left" vertical="top" wrapText="1"/>
    </xf>
    <xf numFmtId="0" fontId="15" fillId="0" borderId="0" xfId="2" applyFont="1"/>
    <xf numFmtId="0" fontId="15" fillId="0" borderId="18" xfId="2" applyFont="1" applyBorder="1"/>
    <xf numFmtId="0" fontId="15" fillId="0" borderId="25" xfId="2" applyFont="1" applyBorder="1" applyAlignment="1">
      <alignment horizontal="left" vertical="top" wrapText="1"/>
    </xf>
    <xf numFmtId="0" fontId="15" fillId="0" borderId="26" xfId="2" applyFont="1" applyBorder="1"/>
    <xf numFmtId="0" fontId="15" fillId="0" borderId="27" xfId="2" applyFont="1" applyBorder="1"/>
    <xf numFmtId="0" fontId="21" fillId="0" borderId="14" xfId="2" applyFont="1" applyBorder="1" applyAlignment="1">
      <alignment horizontal="left" vertical="top" wrapText="1"/>
    </xf>
    <xf numFmtId="0" fontId="10" fillId="0" borderId="15" xfId="2" applyFont="1" applyBorder="1"/>
    <xf numFmtId="0" fontId="10" fillId="0" borderId="16" xfId="2" applyFont="1" applyBorder="1"/>
    <xf numFmtId="0" fontId="10" fillId="0" borderId="17" xfId="2" applyFont="1" applyBorder="1" applyAlignment="1">
      <alignment horizontal="left" vertical="top" wrapText="1"/>
    </xf>
    <xf numFmtId="0" fontId="10" fillId="0" borderId="0" xfId="2" applyFont="1"/>
    <xf numFmtId="0" fontId="10" fillId="0" borderId="18" xfId="2" applyFont="1" applyBorder="1"/>
    <xf numFmtId="0" fontId="10" fillId="0" borderId="25" xfId="2" applyFont="1" applyBorder="1" applyAlignment="1">
      <alignment horizontal="left" vertical="top" wrapText="1"/>
    </xf>
    <xf numFmtId="0" fontId="10" fillId="0" borderId="26" xfId="2" applyFont="1" applyBorder="1"/>
    <xf numFmtId="0" fontId="10" fillId="0" borderId="27" xfId="2" applyFont="1" applyBorder="1"/>
    <xf numFmtId="0" fontId="5" fillId="4" borderId="2" xfId="2" applyFont="1" applyFill="1" applyBorder="1" applyAlignment="1">
      <alignment horizontal="center" vertical="center"/>
    </xf>
    <xf numFmtId="0" fontId="6" fillId="0" borderId="3" xfId="2" applyFont="1" applyBorder="1"/>
    <xf numFmtId="0" fontId="6" fillId="0" borderId="0" xfId="2" applyFont="1" applyAlignment="1">
      <alignment horizontal="right"/>
    </xf>
    <xf numFmtId="0" fontId="6" fillId="0" borderId="0" xfId="2" applyFont="1"/>
    <xf numFmtId="0" fontId="8" fillId="0" borderId="0" xfId="2" applyFont="1" applyBorder="1" applyAlignment="1">
      <alignment horizontal="left"/>
    </xf>
    <xf numFmtId="0" fontId="12" fillId="0" borderId="0" xfId="0" applyFont="1" applyAlignment="1">
      <alignment horizontal="left" vertical="top" wrapText="1"/>
    </xf>
    <xf numFmtId="0" fontId="13" fillId="0" borderId="0" xfId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18" xfId="0" applyFont="1" applyBorder="1" applyAlignment="1">
      <alignment horizontal="left" vertical="top" wrapText="1"/>
    </xf>
    <xf numFmtId="0" fontId="15" fillId="0" borderId="0" xfId="2" applyFont="1" applyBorder="1"/>
    <xf numFmtId="0" fontId="5" fillId="4" borderId="22" xfId="2" applyFont="1" applyFill="1" applyBorder="1" applyAlignment="1">
      <alignment horizontal="center" vertical="center"/>
    </xf>
    <xf numFmtId="0" fontId="5" fillId="5" borderId="8" xfId="2" applyFont="1" applyFill="1" applyBorder="1" applyAlignment="1">
      <alignment horizontal="center"/>
    </xf>
    <xf numFmtId="0" fontId="5" fillId="5" borderId="13" xfId="2" applyFont="1" applyFill="1" applyBorder="1" applyAlignment="1">
      <alignment horizontal="center"/>
    </xf>
    <xf numFmtId="0" fontId="5" fillId="5" borderId="11" xfId="2" applyFont="1" applyFill="1" applyBorder="1" applyAlignment="1">
      <alignment horizontal="center"/>
    </xf>
    <xf numFmtId="0" fontId="2" fillId="0" borderId="0" xfId="2" applyFont="1" applyAlignment="1">
      <alignment horizontal="right"/>
    </xf>
    <xf numFmtId="0" fontId="1" fillId="0" borderId="0" xfId="2"/>
    <xf numFmtId="0" fontId="4" fillId="3" borderId="1" xfId="2" applyFont="1" applyFill="1" applyBorder="1" applyAlignment="1">
      <alignment horizontal="center" vertical="center" wrapText="1"/>
    </xf>
    <xf numFmtId="0" fontId="2" fillId="0" borderId="3" xfId="2" applyFont="1" applyBorder="1"/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ba.kunakbaev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lba.kunakbaeva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alba.kunakbaev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25"/>
  <sheetViews>
    <sheetView tabSelected="1" workbookViewId="0">
      <selection activeCell="B20" sqref="B20:B25"/>
    </sheetView>
  </sheetViews>
  <sheetFormatPr defaultColWidth="9" defaultRowHeight="18.75"/>
  <cols>
    <col min="1" max="1" width="52.140625" style="96" customWidth="1"/>
    <col min="2" max="2" width="90.5703125" style="97" customWidth="1"/>
  </cols>
  <sheetData>
    <row r="2" spans="1:3">
      <c r="B2" s="96"/>
    </row>
    <row r="3" spans="1:3">
      <c r="A3" s="98" t="s">
        <v>0</v>
      </c>
      <c r="B3" s="99" t="s">
        <v>1</v>
      </c>
    </row>
    <row r="4" spans="1:3">
      <c r="A4" s="98" t="s">
        <v>2</v>
      </c>
      <c r="B4" s="99" t="s">
        <v>3</v>
      </c>
    </row>
    <row r="5" spans="1:3">
      <c r="A5" s="98" t="s">
        <v>4</v>
      </c>
      <c r="B5" s="99" t="s">
        <v>5</v>
      </c>
    </row>
    <row r="6" spans="1:3" ht="37.5">
      <c r="A6" s="98" t="s">
        <v>6</v>
      </c>
      <c r="B6" s="99" t="s">
        <v>7</v>
      </c>
    </row>
    <row r="7" spans="1:3">
      <c r="A7" s="98" t="s">
        <v>8</v>
      </c>
      <c r="B7" s="99" t="s">
        <v>9</v>
      </c>
    </row>
    <row r="8" spans="1:3">
      <c r="A8" s="98" t="s">
        <v>10</v>
      </c>
      <c r="B8" s="99"/>
    </row>
    <row r="9" spans="1:3">
      <c r="A9" s="98" t="s">
        <v>11</v>
      </c>
      <c r="B9" s="99" t="s">
        <v>12</v>
      </c>
    </row>
    <row r="10" spans="1:3">
      <c r="A10" s="98" t="s">
        <v>13</v>
      </c>
      <c r="B10" s="100" t="s">
        <v>14</v>
      </c>
    </row>
    <row r="11" spans="1:3">
      <c r="A11" s="98" t="s">
        <v>15</v>
      </c>
      <c r="B11" s="99" t="s">
        <v>16</v>
      </c>
    </row>
    <row r="12" spans="1:3" ht="18" customHeight="1">
      <c r="A12" s="98" t="s">
        <v>17</v>
      </c>
      <c r="B12" s="101" t="s">
        <v>18</v>
      </c>
      <c r="C12" s="102"/>
    </row>
    <row r="13" spans="1:3">
      <c r="A13" s="98" t="s">
        <v>19</v>
      </c>
      <c r="B13" s="103" t="s">
        <v>20</v>
      </c>
      <c r="C13" s="104"/>
    </row>
    <row r="14" spans="1:3">
      <c r="A14" s="98" t="s">
        <v>21</v>
      </c>
      <c r="B14" s="101" t="s">
        <v>22</v>
      </c>
      <c r="C14" s="102"/>
    </row>
    <row r="15" spans="1:3">
      <c r="A15" s="98" t="s">
        <v>23</v>
      </c>
      <c r="B15" s="99">
        <v>5</v>
      </c>
    </row>
    <row r="16" spans="1:3">
      <c r="A16" s="98" t="s">
        <v>24</v>
      </c>
      <c r="B16" s="99">
        <v>5</v>
      </c>
    </row>
    <row r="17" spans="1:2" ht="52.5" customHeight="1">
      <c r="A17" s="98" t="s">
        <v>25</v>
      </c>
      <c r="B17" s="99" t="s">
        <v>26</v>
      </c>
    </row>
    <row r="20" spans="1:2">
      <c r="A20" s="96" t="s">
        <v>27</v>
      </c>
      <c r="B20" s="97">
        <v>5</v>
      </c>
    </row>
    <row r="21" spans="1:2">
      <c r="A21" s="96" t="s">
        <v>28</v>
      </c>
      <c r="B21" s="97">
        <v>1</v>
      </c>
    </row>
    <row r="22" spans="1:2">
      <c r="A22" s="96" t="s">
        <v>29</v>
      </c>
      <c r="B22" s="97">
        <v>1</v>
      </c>
    </row>
    <row r="23" spans="1:2">
      <c r="A23" s="96" t="s">
        <v>30</v>
      </c>
      <c r="B23" s="97">
        <v>0</v>
      </c>
    </row>
    <row r="24" spans="1:2">
      <c r="A24" s="96" t="s">
        <v>31</v>
      </c>
      <c r="B24" s="97">
        <v>0</v>
      </c>
    </row>
    <row r="25" spans="1:2" ht="37.5">
      <c r="A25" s="96" t="s">
        <v>32</v>
      </c>
      <c r="B25" s="97">
        <v>1</v>
      </c>
    </row>
  </sheetData>
  <hyperlinks>
    <hyperlink ref="B1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8"/>
  <sheetViews>
    <sheetView topLeftCell="A75" workbookViewId="0">
      <selection activeCell="A11" sqref="A11:B11"/>
    </sheetView>
  </sheetViews>
  <sheetFormatPr defaultColWidth="14.42578125" defaultRowHeight="15"/>
  <cols>
    <col min="1" max="1" width="5.140625" style="22" customWidth="1"/>
    <col min="2" max="2" width="52" style="22" customWidth="1"/>
    <col min="3" max="3" width="30.85546875" style="22" customWidth="1"/>
    <col min="4" max="4" width="33.140625" style="22" customWidth="1"/>
    <col min="5" max="5" width="15.42578125" style="22" customWidth="1"/>
    <col min="6" max="6" width="19.7109375" style="22" customWidth="1"/>
    <col min="7" max="7" width="14.42578125" style="22" customWidth="1"/>
    <col min="8" max="8" width="25" style="22" customWidth="1"/>
    <col min="9" max="11" width="8.7109375" style="1" customWidth="1"/>
    <col min="12" max="16384" width="14.42578125" style="1"/>
  </cols>
  <sheetData>
    <row r="1" spans="1:10">
      <c r="A1" s="105" t="s">
        <v>33</v>
      </c>
      <c r="B1" s="106"/>
      <c r="C1" s="106"/>
      <c r="D1" s="106"/>
      <c r="E1" s="106"/>
      <c r="F1" s="106"/>
      <c r="G1" s="106"/>
      <c r="H1" s="106"/>
      <c r="I1" s="83"/>
      <c r="J1" s="83"/>
    </row>
    <row r="2" spans="1:10" ht="20.25">
      <c r="A2" s="107" t="s">
        <v>34</v>
      </c>
      <c r="B2" s="107"/>
      <c r="C2" s="107"/>
      <c r="D2" s="107"/>
      <c r="E2" s="107"/>
      <c r="F2" s="107"/>
      <c r="G2" s="107"/>
      <c r="H2" s="107"/>
      <c r="I2" s="83"/>
      <c r="J2" s="83"/>
    </row>
    <row r="3" spans="1:10" ht="20.25">
      <c r="A3" s="108" t="str">
        <f>'Информация о Чемпионате'!B4</f>
        <v>Региональный</v>
      </c>
      <c r="B3" s="108"/>
      <c r="C3" s="108"/>
      <c r="D3" s="108"/>
      <c r="E3" s="108"/>
      <c r="F3" s="108"/>
      <c r="G3" s="108"/>
      <c r="H3" s="108"/>
      <c r="I3" s="84"/>
      <c r="J3" s="84"/>
    </row>
    <row r="4" spans="1:10" ht="20.25">
      <c r="A4" s="107" t="s">
        <v>35</v>
      </c>
      <c r="B4" s="107"/>
      <c r="C4" s="107"/>
      <c r="D4" s="107"/>
      <c r="E4" s="107"/>
      <c r="F4" s="107"/>
      <c r="G4" s="107"/>
      <c r="H4" s="107"/>
      <c r="I4" s="83"/>
      <c r="J4" s="83"/>
    </row>
    <row r="5" spans="1:10" ht="20.25">
      <c r="A5" s="109" t="str">
        <f>'Информация о Чемпионате'!B3</f>
        <v>Обработка металлов давлением</v>
      </c>
      <c r="B5" s="109"/>
      <c r="C5" s="109"/>
      <c r="D5" s="109"/>
      <c r="E5" s="109"/>
      <c r="F5" s="109"/>
      <c r="G5" s="109"/>
      <c r="H5" s="109"/>
      <c r="I5" s="83"/>
      <c r="J5" s="83"/>
    </row>
    <row r="6" spans="1:10">
      <c r="A6" s="110" t="s">
        <v>36</v>
      </c>
      <c r="B6" s="106"/>
      <c r="C6" s="106"/>
      <c r="D6" s="106"/>
      <c r="E6" s="106"/>
      <c r="F6" s="106"/>
      <c r="G6" s="106"/>
      <c r="H6" s="106"/>
      <c r="I6" s="83"/>
      <c r="J6" s="83"/>
    </row>
    <row r="7" spans="1:10" ht="15.75">
      <c r="A7" s="110" t="s">
        <v>37</v>
      </c>
      <c r="B7" s="110"/>
      <c r="C7" s="111" t="str">
        <f>'Информация о Чемпионате'!B5</f>
        <v>Челябинская область, город Магнитогорск</v>
      </c>
      <c r="D7" s="111"/>
      <c r="E7" s="111"/>
      <c r="F7" s="111"/>
      <c r="G7" s="111"/>
      <c r="H7" s="111"/>
    </row>
    <row r="8" spans="1:10" ht="15.75">
      <c r="A8" s="110" t="s">
        <v>38</v>
      </c>
      <c r="B8" s="110"/>
      <c r="C8" s="110"/>
      <c r="D8" s="111" t="str">
        <f>'Информация о Чемпионате'!B6</f>
        <v>ФГБОУ ВО Магнитогорский технический университет им. Г.И. Носова, Многопрофильный колледж</v>
      </c>
      <c r="E8" s="111"/>
      <c r="F8" s="111"/>
      <c r="G8" s="111"/>
      <c r="H8" s="111"/>
    </row>
    <row r="9" spans="1:10" ht="15.75">
      <c r="A9" s="110" t="s">
        <v>39</v>
      </c>
      <c r="B9" s="110"/>
      <c r="C9" s="112" t="str">
        <f>'Информация о Чемпионате'!B7</f>
        <v>г. Магнитогорск, ул. Грязнова д.36</v>
      </c>
      <c r="D9" s="112"/>
      <c r="E9" s="112"/>
      <c r="F9" s="112"/>
      <c r="G9" s="112"/>
      <c r="H9" s="112"/>
    </row>
    <row r="10" spans="1:10" ht="15.75">
      <c r="A10" s="110" t="s">
        <v>40</v>
      </c>
      <c r="B10" s="110"/>
      <c r="C10" s="112" t="str">
        <f>'Информация о Чемпионате'!B9</f>
        <v>Миронова Оксана Александровна</v>
      </c>
      <c r="D10" s="112"/>
      <c r="E10" s="112" t="str">
        <f>'Информация о Чемпионате'!B10</f>
        <v>oxana.mironovaoa2016@yandex.ru</v>
      </c>
      <c r="F10" s="112"/>
      <c r="G10" s="112" t="str">
        <f>'Информация о Чемпионате'!B11</f>
        <v>8-904-974-08-53</v>
      </c>
      <c r="H10" s="112"/>
    </row>
    <row r="11" spans="1:10" ht="15.75">
      <c r="A11" s="110" t="s">
        <v>41</v>
      </c>
      <c r="B11" s="110"/>
      <c r="C11" s="112" t="s">
        <v>18</v>
      </c>
      <c r="D11" s="112"/>
      <c r="E11" s="113" t="s">
        <v>20</v>
      </c>
      <c r="F11" s="112"/>
      <c r="G11" s="112" t="s">
        <v>22</v>
      </c>
      <c r="H11" s="112"/>
    </row>
    <row r="12" spans="1:10" ht="15.75">
      <c r="A12" s="110" t="s">
        <v>42</v>
      </c>
      <c r="B12" s="110"/>
      <c r="C12" s="112" t="str">
        <f>'Информация о Чемпионате'!B17</f>
        <v>8 (ГЭ+ЭН+ИЭ+ТАП)</v>
      </c>
      <c r="D12" s="112"/>
      <c r="E12" s="112"/>
      <c r="F12" s="112"/>
      <c r="G12" s="112"/>
      <c r="H12" s="112"/>
    </row>
    <row r="13" spans="1:10" ht="15.75">
      <c r="A13" s="110" t="s">
        <v>43</v>
      </c>
      <c r="B13" s="110"/>
      <c r="C13" s="112">
        <f>'Информация о Чемпионате'!B15</f>
        <v>5</v>
      </c>
      <c r="D13" s="112"/>
      <c r="E13" s="112"/>
      <c r="F13" s="112"/>
      <c r="G13" s="112"/>
      <c r="H13" s="112"/>
    </row>
    <row r="14" spans="1:10" ht="15.75">
      <c r="A14" s="110" t="s">
        <v>44</v>
      </c>
      <c r="B14" s="110"/>
      <c r="C14" s="112">
        <f>'Информация о Чемпионате'!B16</f>
        <v>5</v>
      </c>
      <c r="D14" s="112"/>
      <c r="E14" s="112"/>
      <c r="F14" s="112"/>
      <c r="G14" s="112"/>
      <c r="H14" s="112"/>
    </row>
    <row r="15" spans="1:10" ht="15.75">
      <c r="A15" s="110" t="s">
        <v>45</v>
      </c>
      <c r="B15" s="110"/>
      <c r="C15" s="112">
        <f>'Информация о Чемпионате'!B8</f>
        <v>0</v>
      </c>
      <c r="D15" s="112"/>
      <c r="E15" s="112"/>
      <c r="F15" s="112"/>
      <c r="G15" s="112"/>
      <c r="H15" s="112"/>
    </row>
    <row r="16" spans="1:10" ht="20.25">
      <c r="A16" s="114" t="s">
        <v>46</v>
      </c>
      <c r="B16" s="115"/>
      <c r="C16" s="115"/>
      <c r="D16" s="115"/>
      <c r="E16" s="115"/>
      <c r="F16" s="115"/>
      <c r="G16" s="115"/>
      <c r="H16" s="116"/>
    </row>
    <row r="17" spans="1:8">
      <c r="A17" s="117" t="s">
        <v>47</v>
      </c>
      <c r="B17" s="118"/>
      <c r="C17" s="118"/>
      <c r="D17" s="118"/>
      <c r="E17" s="118"/>
      <c r="F17" s="118"/>
      <c r="G17" s="118"/>
      <c r="H17" s="119"/>
    </row>
    <row r="18" spans="1:8">
      <c r="A18" s="120" t="s">
        <v>48</v>
      </c>
      <c r="B18" s="121"/>
      <c r="C18" s="121"/>
      <c r="D18" s="121"/>
      <c r="E18" s="121"/>
      <c r="F18" s="121"/>
      <c r="G18" s="121"/>
      <c r="H18" s="122"/>
    </row>
    <row r="19" spans="1:8">
      <c r="A19" s="120" t="s">
        <v>49</v>
      </c>
      <c r="B19" s="121"/>
      <c r="C19" s="121"/>
      <c r="D19" s="121"/>
      <c r="E19" s="121"/>
      <c r="F19" s="121"/>
      <c r="G19" s="121"/>
      <c r="H19" s="122"/>
    </row>
    <row r="20" spans="1:8">
      <c r="A20" s="123" t="s">
        <v>50</v>
      </c>
      <c r="B20" s="124"/>
      <c r="C20" s="124"/>
      <c r="D20" s="124"/>
      <c r="E20" s="124"/>
      <c r="F20" s="124"/>
      <c r="G20" s="124"/>
      <c r="H20" s="125"/>
    </row>
    <row r="21" spans="1:8">
      <c r="A21" s="120" t="s">
        <v>51</v>
      </c>
      <c r="B21" s="121"/>
      <c r="C21" s="121"/>
      <c r="D21" s="121"/>
      <c r="E21" s="121"/>
      <c r="F21" s="121"/>
      <c r="G21" s="121"/>
      <c r="H21" s="122"/>
    </row>
    <row r="22" spans="1:8">
      <c r="A22" s="120" t="s">
        <v>52</v>
      </c>
      <c r="B22" s="121"/>
      <c r="C22" s="121"/>
      <c r="D22" s="121"/>
      <c r="E22" s="121"/>
      <c r="F22" s="121"/>
      <c r="G22" s="121"/>
      <c r="H22" s="122"/>
    </row>
    <row r="23" spans="1:8">
      <c r="A23" s="120" t="s">
        <v>53</v>
      </c>
      <c r="B23" s="121"/>
      <c r="C23" s="121"/>
      <c r="D23" s="121"/>
      <c r="E23" s="121"/>
      <c r="F23" s="121"/>
      <c r="G23" s="121"/>
      <c r="H23" s="122"/>
    </row>
    <row r="24" spans="1:8">
      <c r="A24" s="123" t="s">
        <v>54</v>
      </c>
      <c r="B24" s="124"/>
      <c r="C24" s="124"/>
      <c r="D24" s="124"/>
      <c r="E24" s="124"/>
      <c r="F24" s="124"/>
      <c r="G24" s="124"/>
      <c r="H24" s="125"/>
    </row>
    <row r="25" spans="1:8">
      <c r="A25" s="126" t="s">
        <v>55</v>
      </c>
      <c r="B25" s="127"/>
      <c r="C25" s="127"/>
      <c r="D25" s="127"/>
      <c r="E25" s="127"/>
      <c r="F25" s="127"/>
      <c r="G25" s="127"/>
      <c r="H25" s="128"/>
    </row>
    <row r="26" spans="1:8" ht="60">
      <c r="A26" s="69" t="s">
        <v>56</v>
      </c>
      <c r="B26" s="6" t="s">
        <v>57</v>
      </c>
      <c r="C26" s="6" t="s">
        <v>58</v>
      </c>
      <c r="D26" s="6" t="s">
        <v>59</v>
      </c>
      <c r="E26" s="6" t="s">
        <v>60</v>
      </c>
      <c r="F26" s="6" t="s">
        <v>61</v>
      </c>
      <c r="G26" s="6" t="s">
        <v>62</v>
      </c>
      <c r="H26" s="6" t="s">
        <v>63</v>
      </c>
    </row>
    <row r="27" spans="1:8" s="68" customFormat="1" ht="155.25" customHeight="1">
      <c r="A27" s="70">
        <v>1</v>
      </c>
      <c r="B27" s="71" t="s">
        <v>64</v>
      </c>
      <c r="C27" s="71" t="s">
        <v>65</v>
      </c>
      <c r="D27" s="71" t="s">
        <v>66</v>
      </c>
      <c r="E27" s="72">
        <v>1</v>
      </c>
      <c r="F27" s="72" t="s">
        <v>67</v>
      </c>
      <c r="G27" s="72">
        <v>1</v>
      </c>
      <c r="H27" s="73"/>
    </row>
    <row r="28" spans="1:8" s="68" customFormat="1" ht="229.5">
      <c r="A28" s="74">
        <v>2</v>
      </c>
      <c r="B28" s="75" t="s">
        <v>68</v>
      </c>
      <c r="C28" s="75" t="s">
        <v>69</v>
      </c>
      <c r="D28" s="75" t="s">
        <v>66</v>
      </c>
      <c r="E28" s="72">
        <v>1</v>
      </c>
      <c r="F28" s="72" t="s">
        <v>67</v>
      </c>
      <c r="G28" s="72">
        <v>1</v>
      </c>
      <c r="H28" s="46"/>
    </row>
    <row r="29" spans="1:8" ht="25.5">
      <c r="A29" s="70">
        <v>3</v>
      </c>
      <c r="B29" s="75" t="s">
        <v>70</v>
      </c>
      <c r="C29" s="75" t="s">
        <v>71</v>
      </c>
      <c r="D29" s="75" t="s">
        <v>72</v>
      </c>
      <c r="E29" s="47">
        <v>1</v>
      </c>
      <c r="F29" s="47" t="s">
        <v>67</v>
      </c>
      <c r="G29" s="47">
        <v>7</v>
      </c>
      <c r="H29" s="52"/>
    </row>
    <row r="30" spans="1:8" ht="89.25">
      <c r="A30" s="70">
        <v>4</v>
      </c>
      <c r="B30" s="75" t="s">
        <v>73</v>
      </c>
      <c r="C30" s="75" t="s">
        <v>74</v>
      </c>
      <c r="D30" s="75" t="s">
        <v>66</v>
      </c>
      <c r="E30" s="72">
        <v>1</v>
      </c>
      <c r="F30" s="72" t="s">
        <v>67</v>
      </c>
      <c r="G30" s="72">
        <v>1</v>
      </c>
      <c r="H30" s="52"/>
    </row>
    <row r="31" spans="1:8" ht="127.5" customHeight="1">
      <c r="A31" s="74">
        <v>5</v>
      </c>
      <c r="B31" s="75" t="s">
        <v>75</v>
      </c>
      <c r="C31" s="75" t="s">
        <v>76</v>
      </c>
      <c r="D31" s="75" t="s">
        <v>66</v>
      </c>
      <c r="E31" s="72">
        <v>1</v>
      </c>
      <c r="F31" s="72" t="s">
        <v>67</v>
      </c>
      <c r="G31" s="72">
        <v>1</v>
      </c>
      <c r="H31" s="52"/>
    </row>
    <row r="32" spans="1:8" ht="204">
      <c r="A32" s="70">
        <v>6</v>
      </c>
      <c r="B32" s="75" t="s">
        <v>77</v>
      </c>
      <c r="C32" s="75" t="s">
        <v>78</v>
      </c>
      <c r="D32" s="75" t="s">
        <v>66</v>
      </c>
      <c r="E32" s="72">
        <v>1</v>
      </c>
      <c r="F32" s="72" t="s">
        <v>67</v>
      </c>
      <c r="G32" s="72">
        <v>1</v>
      </c>
      <c r="H32" s="52"/>
    </row>
    <row r="33" spans="1:8" ht="51">
      <c r="A33" s="70">
        <v>7</v>
      </c>
      <c r="B33" s="75" t="s">
        <v>79</v>
      </c>
      <c r="C33" s="75" t="s">
        <v>80</v>
      </c>
      <c r="D33" s="75" t="s">
        <v>66</v>
      </c>
      <c r="E33" s="72">
        <v>1</v>
      </c>
      <c r="F33" s="72" t="s">
        <v>67</v>
      </c>
      <c r="G33" s="72">
        <v>1</v>
      </c>
      <c r="H33" s="52"/>
    </row>
    <row r="34" spans="1:8" ht="51">
      <c r="A34" s="74">
        <v>8</v>
      </c>
      <c r="B34" s="75" t="s">
        <v>81</v>
      </c>
      <c r="C34" s="75" t="s">
        <v>82</v>
      </c>
      <c r="D34" s="75" t="s">
        <v>66</v>
      </c>
      <c r="E34" s="72">
        <v>1</v>
      </c>
      <c r="F34" s="72" t="s">
        <v>67</v>
      </c>
      <c r="G34" s="72">
        <v>1</v>
      </c>
      <c r="H34" s="52"/>
    </row>
    <row r="35" spans="1:8" ht="51">
      <c r="A35" s="70">
        <v>9</v>
      </c>
      <c r="B35" s="75" t="s">
        <v>83</v>
      </c>
      <c r="C35" s="75" t="s">
        <v>84</v>
      </c>
      <c r="D35" s="75" t="s">
        <v>85</v>
      </c>
      <c r="E35" s="72">
        <v>1</v>
      </c>
      <c r="F35" s="72" t="s">
        <v>67</v>
      </c>
      <c r="G35" s="72">
        <v>1</v>
      </c>
      <c r="H35" s="52"/>
    </row>
    <row r="36" spans="1:8" ht="153">
      <c r="A36" s="70">
        <v>10</v>
      </c>
      <c r="B36" s="75" t="s">
        <v>86</v>
      </c>
      <c r="C36" s="75" t="s">
        <v>87</v>
      </c>
      <c r="D36" s="75" t="s">
        <v>66</v>
      </c>
      <c r="E36" s="72">
        <v>1</v>
      </c>
      <c r="F36" s="72" t="s">
        <v>67</v>
      </c>
      <c r="G36" s="72">
        <v>1</v>
      </c>
      <c r="H36" s="52"/>
    </row>
    <row r="37" spans="1:8" ht="25.5">
      <c r="A37" s="74">
        <v>11</v>
      </c>
      <c r="B37" s="75" t="s">
        <v>88</v>
      </c>
      <c r="C37" s="75" t="s">
        <v>89</v>
      </c>
      <c r="D37" s="75" t="s">
        <v>72</v>
      </c>
      <c r="E37" s="72">
        <v>1</v>
      </c>
      <c r="F37" s="72" t="s">
        <v>67</v>
      </c>
      <c r="G37" s="72">
        <v>1</v>
      </c>
      <c r="H37" s="52"/>
    </row>
    <row r="38" spans="1:8" ht="76.5">
      <c r="A38" s="70">
        <v>12</v>
      </c>
      <c r="B38" s="75" t="s">
        <v>90</v>
      </c>
      <c r="C38" s="75" t="s">
        <v>91</v>
      </c>
      <c r="D38" s="75" t="s">
        <v>66</v>
      </c>
      <c r="E38" s="72">
        <v>1</v>
      </c>
      <c r="F38" s="72" t="s">
        <v>67</v>
      </c>
      <c r="G38" s="72">
        <v>1</v>
      </c>
      <c r="H38" s="52"/>
    </row>
    <row r="39" spans="1:8" ht="38.25">
      <c r="A39" s="70">
        <v>13</v>
      </c>
      <c r="B39" s="46" t="s">
        <v>92</v>
      </c>
      <c r="C39" s="46" t="s">
        <v>93</v>
      </c>
      <c r="D39" s="46" t="s">
        <v>94</v>
      </c>
      <c r="E39" s="72">
        <v>1</v>
      </c>
      <c r="F39" s="72" t="s">
        <v>67</v>
      </c>
      <c r="G39" s="72">
        <v>1</v>
      </c>
      <c r="H39" s="52"/>
    </row>
    <row r="40" spans="1:8">
      <c r="A40" s="74">
        <v>14</v>
      </c>
      <c r="B40" s="46" t="s">
        <v>95</v>
      </c>
      <c r="C40" s="46" t="s">
        <v>96</v>
      </c>
      <c r="D40" s="46" t="s">
        <v>97</v>
      </c>
      <c r="E40" s="72">
        <v>1</v>
      </c>
      <c r="F40" s="72" t="s">
        <v>67</v>
      </c>
      <c r="G40" s="72">
        <v>1</v>
      </c>
      <c r="H40" s="52"/>
    </row>
    <row r="41" spans="1:8" ht="25.5">
      <c r="A41" s="70">
        <v>15</v>
      </c>
      <c r="B41" s="46" t="s">
        <v>98</v>
      </c>
      <c r="C41" s="46" t="s">
        <v>99</v>
      </c>
      <c r="D41" s="46" t="s">
        <v>72</v>
      </c>
      <c r="E41" s="47">
        <v>1</v>
      </c>
      <c r="F41" s="47" t="s">
        <v>67</v>
      </c>
      <c r="G41" s="47">
        <v>15</v>
      </c>
      <c r="H41" s="52"/>
    </row>
    <row r="42" spans="1:8" ht="79.5" customHeight="1">
      <c r="A42" s="70">
        <v>16</v>
      </c>
      <c r="B42" s="46" t="s">
        <v>100</v>
      </c>
      <c r="C42" s="46" t="s">
        <v>101</v>
      </c>
      <c r="D42" s="46" t="s">
        <v>72</v>
      </c>
      <c r="E42" s="72">
        <v>1</v>
      </c>
      <c r="F42" s="72" t="s">
        <v>67</v>
      </c>
      <c r="G42" s="72">
        <v>1</v>
      </c>
      <c r="H42" s="52"/>
    </row>
    <row r="43" spans="1:8" ht="76.5">
      <c r="A43" s="74">
        <v>17</v>
      </c>
      <c r="B43" s="46" t="s">
        <v>102</v>
      </c>
      <c r="C43" s="46" t="s">
        <v>103</v>
      </c>
      <c r="D43" s="46" t="s">
        <v>104</v>
      </c>
      <c r="E43" s="72">
        <v>1</v>
      </c>
      <c r="F43" s="72" t="s">
        <v>67</v>
      </c>
      <c r="G43" s="72">
        <v>1</v>
      </c>
      <c r="H43" s="52"/>
    </row>
    <row r="44" spans="1:8" ht="25.5">
      <c r="A44" s="70">
        <v>18</v>
      </c>
      <c r="B44" s="46" t="s">
        <v>105</v>
      </c>
      <c r="C44" s="46" t="s">
        <v>106</v>
      </c>
      <c r="D44" s="46" t="s">
        <v>104</v>
      </c>
      <c r="E44" s="72">
        <v>1</v>
      </c>
      <c r="F44" s="72" t="s">
        <v>67</v>
      </c>
      <c r="G44" s="72">
        <v>1</v>
      </c>
      <c r="H44" s="52"/>
    </row>
    <row r="45" spans="1:8" ht="38.25">
      <c r="A45" s="70">
        <v>19</v>
      </c>
      <c r="B45" s="46" t="s">
        <v>107</v>
      </c>
      <c r="C45" s="75" t="s">
        <v>108</v>
      </c>
      <c r="D45" s="46" t="s">
        <v>72</v>
      </c>
      <c r="E45" s="72">
        <v>1</v>
      </c>
      <c r="F45" s="72" t="s">
        <v>67</v>
      </c>
      <c r="G45" s="72">
        <v>1</v>
      </c>
      <c r="H45" s="52"/>
    </row>
    <row r="46" spans="1:8" ht="38.25">
      <c r="A46" s="74">
        <v>20</v>
      </c>
      <c r="B46" s="46" t="s">
        <v>109</v>
      </c>
      <c r="C46" s="46" t="s">
        <v>110</v>
      </c>
      <c r="D46" s="46" t="s">
        <v>111</v>
      </c>
      <c r="E46" s="72">
        <v>1</v>
      </c>
      <c r="F46" s="72" t="s">
        <v>67</v>
      </c>
      <c r="G46" s="72">
        <v>1</v>
      </c>
      <c r="H46" s="52"/>
    </row>
    <row r="47" spans="1:8" ht="20.25">
      <c r="A47" s="114" t="s">
        <v>112</v>
      </c>
      <c r="B47" s="115"/>
      <c r="C47" s="115"/>
      <c r="D47" s="115"/>
      <c r="E47" s="115"/>
      <c r="F47" s="115"/>
      <c r="G47" s="115"/>
      <c r="H47" s="116"/>
    </row>
    <row r="48" spans="1:8">
      <c r="A48" s="129" t="s">
        <v>47</v>
      </c>
      <c r="B48" s="130"/>
      <c r="C48" s="130"/>
      <c r="D48" s="130"/>
      <c r="E48" s="130"/>
      <c r="F48" s="130"/>
      <c r="G48" s="130"/>
      <c r="H48" s="131"/>
    </row>
    <row r="49" spans="1:8">
      <c r="A49" s="132" t="s">
        <v>48</v>
      </c>
      <c r="B49" s="133"/>
      <c r="C49" s="133"/>
      <c r="D49" s="133"/>
      <c r="E49" s="133"/>
      <c r="F49" s="133"/>
      <c r="G49" s="133"/>
      <c r="H49" s="134"/>
    </row>
    <row r="50" spans="1:8">
      <c r="A50" s="132" t="s">
        <v>113</v>
      </c>
      <c r="B50" s="133"/>
      <c r="C50" s="133"/>
      <c r="D50" s="133"/>
      <c r="E50" s="133"/>
      <c r="F50" s="133"/>
      <c r="G50" s="133"/>
      <c r="H50" s="134"/>
    </row>
    <row r="51" spans="1:8">
      <c r="A51" s="132" t="s">
        <v>50</v>
      </c>
      <c r="B51" s="133"/>
      <c r="C51" s="133"/>
      <c r="D51" s="133"/>
      <c r="E51" s="133"/>
      <c r="F51" s="133"/>
      <c r="G51" s="133"/>
      <c r="H51" s="134"/>
    </row>
    <row r="52" spans="1:8">
      <c r="A52" s="132" t="s">
        <v>51</v>
      </c>
      <c r="B52" s="133"/>
      <c r="C52" s="133"/>
      <c r="D52" s="133"/>
      <c r="E52" s="133"/>
      <c r="F52" s="133"/>
      <c r="G52" s="133"/>
      <c r="H52" s="134"/>
    </row>
    <row r="53" spans="1:8">
      <c r="A53" s="132" t="s">
        <v>52</v>
      </c>
      <c r="B53" s="133"/>
      <c r="C53" s="133"/>
      <c r="D53" s="133"/>
      <c r="E53" s="133"/>
      <c r="F53" s="133"/>
      <c r="G53" s="133"/>
      <c r="H53" s="134"/>
    </row>
    <row r="54" spans="1:8">
      <c r="A54" s="132" t="s">
        <v>53</v>
      </c>
      <c r="B54" s="133"/>
      <c r="C54" s="133"/>
      <c r="D54" s="133"/>
      <c r="E54" s="133"/>
      <c r="F54" s="133"/>
      <c r="G54" s="133"/>
      <c r="H54" s="134"/>
    </row>
    <row r="55" spans="1:8">
      <c r="A55" s="132" t="s">
        <v>54</v>
      </c>
      <c r="B55" s="133"/>
      <c r="C55" s="133"/>
      <c r="D55" s="133"/>
      <c r="E55" s="133"/>
      <c r="F55" s="133"/>
      <c r="G55" s="133"/>
      <c r="H55" s="134"/>
    </row>
    <row r="56" spans="1:8">
      <c r="A56" s="135" t="s">
        <v>55</v>
      </c>
      <c r="B56" s="136"/>
      <c r="C56" s="136"/>
      <c r="D56" s="136"/>
      <c r="E56" s="136"/>
      <c r="F56" s="136"/>
      <c r="G56" s="136"/>
      <c r="H56" s="137"/>
    </row>
    <row r="57" spans="1:8" ht="51">
      <c r="A57" s="76" t="s">
        <v>56</v>
      </c>
      <c r="B57" s="76" t="s">
        <v>57</v>
      </c>
      <c r="C57" s="77" t="s">
        <v>58</v>
      </c>
      <c r="D57" s="76" t="s">
        <v>59</v>
      </c>
      <c r="E57" s="78" t="s">
        <v>60</v>
      </c>
      <c r="F57" s="78" t="s">
        <v>61</v>
      </c>
      <c r="G57" s="78" t="s">
        <v>62</v>
      </c>
      <c r="H57" s="76" t="s">
        <v>63</v>
      </c>
    </row>
    <row r="58" spans="1:8" ht="25.5">
      <c r="A58" s="10">
        <v>1</v>
      </c>
      <c r="B58" s="46" t="s">
        <v>70</v>
      </c>
      <c r="C58" s="46" t="s">
        <v>71</v>
      </c>
      <c r="D58" s="48" t="s">
        <v>72</v>
      </c>
      <c r="E58" s="79">
        <v>1</v>
      </c>
      <c r="F58" s="79" t="s">
        <v>67</v>
      </c>
      <c r="G58" s="79">
        <v>8</v>
      </c>
      <c r="H58" s="80"/>
    </row>
    <row r="59" spans="1:8" ht="25.5">
      <c r="A59" s="10">
        <v>2</v>
      </c>
      <c r="B59" s="46" t="s">
        <v>114</v>
      </c>
      <c r="C59" s="46" t="s">
        <v>115</v>
      </c>
      <c r="D59" s="48" t="s">
        <v>72</v>
      </c>
      <c r="E59" s="79">
        <v>1</v>
      </c>
      <c r="F59" s="79" t="s">
        <v>67</v>
      </c>
      <c r="G59" s="79">
        <v>1</v>
      </c>
      <c r="H59" s="81"/>
    </row>
    <row r="60" spans="1:8" ht="25.5">
      <c r="A60" s="10">
        <v>3</v>
      </c>
      <c r="B60" s="46" t="s">
        <v>98</v>
      </c>
      <c r="C60" s="46" t="s">
        <v>99</v>
      </c>
      <c r="D60" s="46" t="s">
        <v>72</v>
      </c>
      <c r="E60" s="82">
        <v>1</v>
      </c>
      <c r="F60" s="82" t="s">
        <v>67</v>
      </c>
      <c r="G60" s="82">
        <v>16</v>
      </c>
      <c r="H60" s="81"/>
    </row>
    <row r="61" spans="1:8" ht="25.5">
      <c r="A61" s="10">
        <v>4</v>
      </c>
      <c r="B61" s="46" t="s">
        <v>107</v>
      </c>
      <c r="C61" s="75" t="s">
        <v>116</v>
      </c>
      <c r="D61" s="46" t="s">
        <v>72</v>
      </c>
      <c r="E61" s="72">
        <v>1</v>
      </c>
      <c r="F61" s="72" t="s">
        <v>67</v>
      </c>
      <c r="G61" s="72">
        <v>1</v>
      </c>
      <c r="H61" s="81"/>
    </row>
    <row r="62" spans="1:8">
      <c r="A62" s="10">
        <v>5</v>
      </c>
      <c r="B62" s="46" t="s">
        <v>117</v>
      </c>
      <c r="C62" s="46" t="s">
        <v>118</v>
      </c>
      <c r="D62" s="46" t="s">
        <v>72</v>
      </c>
      <c r="E62" s="72">
        <v>1</v>
      </c>
      <c r="F62" s="72" t="s">
        <v>67</v>
      </c>
      <c r="G62" s="72">
        <v>1</v>
      </c>
      <c r="H62" s="81"/>
    </row>
    <row r="63" spans="1:8">
      <c r="A63" s="10">
        <v>6</v>
      </c>
      <c r="B63" s="46" t="s">
        <v>95</v>
      </c>
      <c r="C63" s="46" t="s">
        <v>96</v>
      </c>
      <c r="D63" s="46" t="s">
        <v>97</v>
      </c>
      <c r="E63" s="72">
        <v>1</v>
      </c>
      <c r="F63" s="72" t="s">
        <v>67</v>
      </c>
      <c r="G63" s="72">
        <v>1</v>
      </c>
      <c r="H63" s="81"/>
    </row>
    <row r="64" spans="1:8" ht="20.25">
      <c r="A64" s="114" t="s">
        <v>119</v>
      </c>
      <c r="B64" s="115"/>
      <c r="C64" s="115"/>
      <c r="D64" s="115"/>
      <c r="E64" s="115"/>
      <c r="F64" s="115"/>
      <c r="G64" s="115"/>
      <c r="H64" s="116"/>
    </row>
    <row r="65" spans="1:8">
      <c r="A65" s="129" t="s">
        <v>47</v>
      </c>
      <c r="B65" s="130"/>
      <c r="C65" s="130"/>
      <c r="D65" s="130"/>
      <c r="E65" s="130"/>
      <c r="F65" s="130"/>
      <c r="G65" s="130"/>
      <c r="H65" s="131"/>
    </row>
    <row r="66" spans="1:8">
      <c r="A66" s="132" t="s">
        <v>120</v>
      </c>
      <c r="B66" s="133"/>
      <c r="C66" s="133"/>
      <c r="D66" s="133"/>
      <c r="E66" s="133"/>
      <c r="F66" s="133"/>
      <c r="G66" s="133"/>
      <c r="H66" s="134"/>
    </row>
    <row r="67" spans="1:8">
      <c r="A67" s="132" t="s">
        <v>113</v>
      </c>
      <c r="B67" s="133"/>
      <c r="C67" s="133"/>
      <c r="D67" s="133"/>
      <c r="E67" s="133"/>
      <c r="F67" s="133"/>
      <c r="G67" s="133"/>
      <c r="H67" s="134"/>
    </row>
    <row r="68" spans="1:8">
      <c r="A68" s="132" t="s">
        <v>50</v>
      </c>
      <c r="B68" s="133"/>
      <c r="C68" s="133"/>
      <c r="D68" s="133"/>
      <c r="E68" s="133"/>
      <c r="F68" s="133"/>
      <c r="G68" s="133"/>
      <c r="H68" s="134"/>
    </row>
    <row r="69" spans="1:8">
      <c r="A69" s="132" t="s">
        <v>51</v>
      </c>
      <c r="B69" s="133"/>
      <c r="C69" s="133"/>
      <c r="D69" s="133"/>
      <c r="E69" s="133"/>
      <c r="F69" s="133"/>
      <c r="G69" s="133"/>
      <c r="H69" s="134"/>
    </row>
    <row r="70" spans="1:8">
      <c r="A70" s="132" t="s">
        <v>52</v>
      </c>
      <c r="B70" s="133"/>
      <c r="C70" s="133"/>
      <c r="D70" s="133"/>
      <c r="E70" s="133"/>
      <c r="F70" s="133"/>
      <c r="G70" s="133"/>
      <c r="H70" s="134"/>
    </row>
    <row r="71" spans="1:8">
      <c r="A71" s="132" t="s">
        <v>53</v>
      </c>
      <c r="B71" s="133"/>
      <c r="C71" s="133"/>
      <c r="D71" s="133"/>
      <c r="E71" s="133"/>
      <c r="F71" s="133"/>
      <c r="G71" s="133"/>
      <c r="H71" s="134"/>
    </row>
    <row r="72" spans="1:8">
      <c r="A72" s="132" t="s">
        <v>121</v>
      </c>
      <c r="B72" s="133"/>
      <c r="C72" s="133"/>
      <c r="D72" s="133"/>
      <c r="E72" s="133"/>
      <c r="F72" s="133"/>
      <c r="G72" s="133"/>
      <c r="H72" s="134"/>
    </row>
    <row r="73" spans="1:8">
      <c r="A73" s="135" t="s">
        <v>55</v>
      </c>
      <c r="B73" s="136"/>
      <c r="C73" s="136"/>
      <c r="D73" s="136"/>
      <c r="E73" s="136"/>
      <c r="F73" s="136"/>
      <c r="G73" s="136"/>
      <c r="H73" s="137"/>
    </row>
    <row r="74" spans="1:8" ht="51">
      <c r="A74" s="85" t="s">
        <v>56</v>
      </c>
      <c r="B74" s="78" t="s">
        <v>57</v>
      </c>
      <c r="C74" s="86" t="s">
        <v>58</v>
      </c>
      <c r="D74" s="78" t="s">
        <v>59</v>
      </c>
      <c r="E74" s="78" t="s">
        <v>60</v>
      </c>
      <c r="F74" s="78" t="s">
        <v>61</v>
      </c>
      <c r="G74" s="78" t="s">
        <v>62</v>
      </c>
      <c r="H74" s="76" t="s">
        <v>63</v>
      </c>
    </row>
    <row r="75" spans="1:8" ht="25.5">
      <c r="A75" s="87">
        <v>1</v>
      </c>
      <c r="B75" s="48" t="s">
        <v>122</v>
      </c>
      <c r="C75" s="48" t="s">
        <v>115</v>
      </c>
      <c r="D75" s="48" t="s">
        <v>72</v>
      </c>
      <c r="E75" s="88">
        <v>1</v>
      </c>
      <c r="F75" s="88" t="s">
        <v>67</v>
      </c>
      <c r="G75" s="88">
        <v>5</v>
      </c>
      <c r="H75" s="89"/>
    </row>
    <row r="76" spans="1:8" ht="25.5">
      <c r="A76" s="87">
        <v>2</v>
      </c>
      <c r="B76" s="48" t="s">
        <v>123</v>
      </c>
      <c r="C76" s="46" t="s">
        <v>99</v>
      </c>
      <c r="D76" s="46" t="s">
        <v>72</v>
      </c>
      <c r="E76" s="88">
        <v>1</v>
      </c>
      <c r="F76" s="88" t="s">
        <v>67</v>
      </c>
      <c r="G76" s="88">
        <v>6</v>
      </c>
      <c r="H76" s="89"/>
    </row>
    <row r="77" spans="1:8" ht="25.5">
      <c r="A77" s="87">
        <v>3</v>
      </c>
      <c r="B77" s="90" t="s">
        <v>124</v>
      </c>
      <c r="C77" s="46" t="s">
        <v>125</v>
      </c>
      <c r="D77" s="46" t="s">
        <v>72</v>
      </c>
      <c r="E77" s="72">
        <v>1</v>
      </c>
      <c r="F77" s="72" t="s">
        <v>67</v>
      </c>
      <c r="G77" s="72">
        <v>1</v>
      </c>
      <c r="H77" s="89"/>
    </row>
    <row r="78" spans="1:8">
      <c r="A78" s="87">
        <v>4</v>
      </c>
      <c r="B78" s="90" t="s">
        <v>126</v>
      </c>
      <c r="C78" s="48" t="s">
        <v>127</v>
      </c>
      <c r="D78" s="91" t="s">
        <v>128</v>
      </c>
      <c r="E78" s="72">
        <v>1</v>
      </c>
      <c r="F78" s="72" t="s">
        <v>67</v>
      </c>
      <c r="G78" s="72">
        <v>1</v>
      </c>
      <c r="H78" s="89"/>
    </row>
    <row r="79" spans="1:8" ht="25.5">
      <c r="A79" s="87">
        <v>5</v>
      </c>
      <c r="B79" s="90" t="s">
        <v>129</v>
      </c>
      <c r="C79" s="46" t="s">
        <v>130</v>
      </c>
      <c r="D79" s="46" t="s">
        <v>72</v>
      </c>
      <c r="E79" s="72">
        <v>1</v>
      </c>
      <c r="F79" s="72" t="s">
        <v>67</v>
      </c>
      <c r="G79" s="72">
        <v>1</v>
      </c>
      <c r="H79" s="89"/>
    </row>
    <row r="80" spans="1:8" ht="25.5">
      <c r="A80" s="87">
        <v>6</v>
      </c>
      <c r="B80" s="90" t="s">
        <v>88</v>
      </c>
      <c r="C80" s="46" t="s">
        <v>131</v>
      </c>
      <c r="D80" s="46" t="s">
        <v>72</v>
      </c>
      <c r="E80" s="72">
        <v>1</v>
      </c>
      <c r="F80" s="72" t="s">
        <v>67</v>
      </c>
      <c r="G80" s="72">
        <v>1</v>
      </c>
      <c r="H80" s="89"/>
    </row>
    <row r="81" spans="1:8" ht="25.5">
      <c r="A81" s="87">
        <v>7</v>
      </c>
      <c r="B81" s="90" t="s">
        <v>132</v>
      </c>
      <c r="C81" s="46" t="s">
        <v>89</v>
      </c>
      <c r="D81" s="46" t="s">
        <v>72</v>
      </c>
      <c r="E81" s="72">
        <v>1</v>
      </c>
      <c r="F81" s="72" t="s">
        <v>67</v>
      </c>
      <c r="G81" s="72">
        <v>1</v>
      </c>
      <c r="H81" s="89"/>
    </row>
    <row r="82" spans="1:8">
      <c r="A82" s="87">
        <v>8</v>
      </c>
      <c r="B82" s="46" t="s">
        <v>95</v>
      </c>
      <c r="C82" s="46" t="s">
        <v>96</v>
      </c>
      <c r="D82" s="46" t="s">
        <v>97</v>
      </c>
      <c r="E82" s="72">
        <v>1</v>
      </c>
      <c r="F82" s="72" t="s">
        <v>67</v>
      </c>
      <c r="G82" s="72">
        <v>1</v>
      </c>
      <c r="H82" s="89"/>
    </row>
    <row r="83" spans="1:8" ht="20.25">
      <c r="A83" s="138" t="s">
        <v>133</v>
      </c>
      <c r="B83" s="139"/>
      <c r="C83" s="139"/>
      <c r="D83" s="139"/>
      <c r="E83" s="139"/>
      <c r="F83" s="139"/>
      <c r="G83" s="139"/>
      <c r="H83" s="139"/>
    </row>
    <row r="84" spans="1:8" ht="60">
      <c r="A84" s="92" t="s">
        <v>56</v>
      </c>
      <c r="B84" s="5" t="s">
        <v>57</v>
      </c>
      <c r="C84" s="5" t="s">
        <v>58</v>
      </c>
      <c r="D84" s="5" t="s">
        <v>59</v>
      </c>
      <c r="E84" s="5" t="s">
        <v>60</v>
      </c>
      <c r="F84" s="5" t="s">
        <v>61</v>
      </c>
      <c r="G84" s="5" t="s">
        <v>62</v>
      </c>
      <c r="H84" s="5" t="s">
        <v>63</v>
      </c>
    </row>
    <row r="85" spans="1:8" ht="25.5">
      <c r="A85" s="14">
        <v>1</v>
      </c>
      <c r="B85" s="93" t="s">
        <v>134</v>
      </c>
      <c r="C85" s="28" t="s">
        <v>135</v>
      </c>
      <c r="D85" s="93" t="s">
        <v>136</v>
      </c>
      <c r="E85" s="36">
        <v>1</v>
      </c>
      <c r="F85" s="36" t="s">
        <v>67</v>
      </c>
      <c r="G85" s="36">
        <v>1</v>
      </c>
      <c r="H85" s="89"/>
    </row>
    <row r="86" spans="1:8" ht="114.75">
      <c r="A86" s="9">
        <v>2</v>
      </c>
      <c r="B86" s="28" t="s">
        <v>137</v>
      </c>
      <c r="C86" s="28" t="s">
        <v>138</v>
      </c>
      <c r="D86" s="27" t="s">
        <v>139</v>
      </c>
      <c r="E86" s="36">
        <v>1</v>
      </c>
      <c r="F86" s="36" t="s">
        <v>67</v>
      </c>
      <c r="G86" s="36">
        <v>1</v>
      </c>
      <c r="H86" s="89"/>
    </row>
    <row r="87" spans="1:8" ht="20.25">
      <c r="A87" s="138" t="s">
        <v>140</v>
      </c>
      <c r="B87" s="139"/>
      <c r="C87" s="139"/>
      <c r="D87" s="139"/>
      <c r="E87" s="139"/>
      <c r="F87" s="139"/>
      <c r="G87" s="139"/>
      <c r="H87" s="139"/>
    </row>
    <row r="88" spans="1:8">
      <c r="A88" s="117" t="s">
        <v>47</v>
      </c>
      <c r="B88" s="118"/>
      <c r="C88" s="118"/>
      <c r="D88" s="118"/>
      <c r="E88" s="118"/>
      <c r="F88" s="118"/>
      <c r="G88" s="118"/>
      <c r="H88" s="119"/>
    </row>
    <row r="89" spans="1:8">
      <c r="A89" s="123" t="s">
        <v>141</v>
      </c>
      <c r="B89" s="124"/>
      <c r="C89" s="124"/>
      <c r="D89" s="124"/>
      <c r="E89" s="124"/>
      <c r="F89" s="124"/>
      <c r="G89" s="124"/>
      <c r="H89" s="125"/>
    </row>
    <row r="90" spans="1:8">
      <c r="A90" s="123" t="s">
        <v>142</v>
      </c>
      <c r="B90" s="124"/>
      <c r="C90" s="124"/>
      <c r="D90" s="124"/>
      <c r="E90" s="124"/>
      <c r="F90" s="124"/>
      <c r="G90" s="124"/>
      <c r="H90" s="125"/>
    </row>
    <row r="91" spans="1:8">
      <c r="A91" s="123" t="s">
        <v>50</v>
      </c>
      <c r="B91" s="124"/>
      <c r="C91" s="124"/>
      <c r="D91" s="124"/>
      <c r="E91" s="124"/>
      <c r="F91" s="124"/>
      <c r="G91" s="124"/>
      <c r="H91" s="125"/>
    </row>
    <row r="92" spans="1:8">
      <c r="A92" s="123" t="s">
        <v>143</v>
      </c>
      <c r="B92" s="124"/>
      <c r="C92" s="124"/>
      <c r="D92" s="124"/>
      <c r="E92" s="124"/>
      <c r="F92" s="124"/>
      <c r="G92" s="124"/>
      <c r="H92" s="125"/>
    </row>
    <row r="93" spans="1:8">
      <c r="A93" s="123" t="s">
        <v>52</v>
      </c>
      <c r="B93" s="124"/>
      <c r="C93" s="124"/>
      <c r="D93" s="124"/>
      <c r="E93" s="124"/>
      <c r="F93" s="124"/>
      <c r="G93" s="124"/>
      <c r="H93" s="125"/>
    </row>
    <row r="94" spans="1:8">
      <c r="A94" s="123" t="s">
        <v>144</v>
      </c>
      <c r="B94" s="124"/>
      <c r="C94" s="124"/>
      <c r="D94" s="124"/>
      <c r="E94" s="124"/>
      <c r="F94" s="124"/>
      <c r="G94" s="124"/>
      <c r="H94" s="125"/>
    </row>
    <row r="95" spans="1:8">
      <c r="A95" s="123" t="s">
        <v>54</v>
      </c>
      <c r="B95" s="124"/>
      <c r="C95" s="124"/>
      <c r="D95" s="124"/>
      <c r="E95" s="124"/>
      <c r="F95" s="124"/>
      <c r="G95" s="124"/>
      <c r="H95" s="125"/>
    </row>
    <row r="96" spans="1:8">
      <c r="A96" s="126" t="s">
        <v>55</v>
      </c>
      <c r="B96" s="127"/>
      <c r="C96" s="127"/>
      <c r="D96" s="127"/>
      <c r="E96" s="127"/>
      <c r="F96" s="127"/>
      <c r="G96" s="127"/>
      <c r="H96" s="128"/>
    </row>
    <row r="97" spans="1:8" ht="60">
      <c r="A97" s="94" t="s">
        <v>56</v>
      </c>
      <c r="B97" s="6" t="s">
        <v>57</v>
      </c>
      <c r="C97" s="6" t="s">
        <v>58</v>
      </c>
      <c r="D97" s="7" t="s">
        <v>59</v>
      </c>
      <c r="E97" s="7" t="s">
        <v>60</v>
      </c>
      <c r="F97" s="7" t="s">
        <v>61</v>
      </c>
      <c r="G97" s="7" t="s">
        <v>62</v>
      </c>
      <c r="H97" s="7" t="s">
        <v>63</v>
      </c>
    </row>
    <row r="98" spans="1:8">
      <c r="A98" s="44">
        <v>1</v>
      </c>
      <c r="B98" s="34"/>
      <c r="C98" s="34"/>
      <c r="D98" s="34"/>
      <c r="E98" s="95"/>
      <c r="F98" s="95"/>
      <c r="G98" s="95"/>
      <c r="H98" s="89"/>
    </row>
  </sheetData>
  <mergeCells count="69">
    <mergeCell ref="A96:H96"/>
    <mergeCell ref="A91:H91"/>
    <mergeCell ref="A92:H92"/>
    <mergeCell ref="A93:H93"/>
    <mergeCell ref="A94:H94"/>
    <mergeCell ref="A95:H95"/>
    <mergeCell ref="A83:H83"/>
    <mergeCell ref="A87:H87"/>
    <mergeCell ref="A88:H88"/>
    <mergeCell ref="A89:H89"/>
    <mergeCell ref="A90:H90"/>
    <mergeCell ref="A69:H69"/>
    <mergeCell ref="A70:H70"/>
    <mergeCell ref="A71:H71"/>
    <mergeCell ref="A72:H72"/>
    <mergeCell ref="A73:H73"/>
    <mergeCell ref="A64:H64"/>
    <mergeCell ref="A65:H65"/>
    <mergeCell ref="A66:H66"/>
    <mergeCell ref="A67:H67"/>
    <mergeCell ref="A68:H68"/>
    <mergeCell ref="A52:H52"/>
    <mergeCell ref="A53:H53"/>
    <mergeCell ref="A54:H54"/>
    <mergeCell ref="A55:H55"/>
    <mergeCell ref="A56:H56"/>
    <mergeCell ref="A47:H47"/>
    <mergeCell ref="A48:H48"/>
    <mergeCell ref="A49:H49"/>
    <mergeCell ref="A50:H50"/>
    <mergeCell ref="A51:H51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hyperlinks>
    <hyperlink ref="E11" r:id="rId1"/>
  </hyperlinks>
  <pageMargins left="0.118110236220472" right="0.118110236220472" top="0.15748031496063" bottom="0.15748031496063" header="0" footer="0"/>
  <pageSetup paperSize="9" scale="26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7"/>
  <sheetViews>
    <sheetView topLeftCell="A30" workbookViewId="0">
      <selection activeCell="B38" sqref="B38"/>
    </sheetView>
  </sheetViews>
  <sheetFormatPr defaultColWidth="14.42578125" defaultRowHeight="15"/>
  <cols>
    <col min="1" max="1" width="5.140625" style="22" customWidth="1"/>
    <col min="2" max="2" width="52" style="22" customWidth="1"/>
    <col min="3" max="3" width="28.5703125" style="22" customWidth="1"/>
    <col min="4" max="4" width="22" style="22" customWidth="1"/>
    <col min="5" max="5" width="15.42578125" style="22" customWidth="1"/>
    <col min="6" max="6" width="19.7109375" style="22" customWidth="1"/>
    <col min="7" max="7" width="14.42578125" style="22" customWidth="1"/>
    <col min="8" max="8" width="25" style="22" customWidth="1"/>
    <col min="9" max="11" width="8.7109375" style="1" customWidth="1"/>
    <col min="12" max="16384" width="14.42578125" style="1"/>
  </cols>
  <sheetData>
    <row r="1" spans="1:8">
      <c r="A1" s="140" t="s">
        <v>33</v>
      </c>
      <c r="B1" s="141"/>
      <c r="C1" s="141"/>
      <c r="D1" s="141"/>
      <c r="E1" s="141"/>
      <c r="F1" s="141"/>
      <c r="G1" s="141"/>
      <c r="H1" s="141"/>
    </row>
    <row r="2" spans="1:8" ht="20.25">
      <c r="A2" s="107" t="s">
        <v>34</v>
      </c>
      <c r="B2" s="107"/>
      <c r="C2" s="107"/>
      <c r="D2" s="107"/>
      <c r="E2" s="107"/>
      <c r="F2" s="107"/>
      <c r="G2" s="107"/>
      <c r="H2" s="107"/>
    </row>
    <row r="3" spans="1:8" ht="20.25">
      <c r="A3" s="108" t="str">
        <f>'Информация о Чемпионате'!B4</f>
        <v>Региональный</v>
      </c>
      <c r="B3" s="108"/>
      <c r="C3" s="108"/>
      <c r="D3" s="108"/>
      <c r="E3" s="108"/>
      <c r="F3" s="108"/>
      <c r="G3" s="108"/>
      <c r="H3" s="108"/>
    </row>
    <row r="4" spans="1:8" ht="20.25">
      <c r="A4" s="107" t="s">
        <v>35</v>
      </c>
      <c r="B4" s="107"/>
      <c r="C4" s="107"/>
      <c r="D4" s="107"/>
      <c r="E4" s="107"/>
      <c r="F4" s="107"/>
      <c r="G4" s="107"/>
      <c r="H4" s="107"/>
    </row>
    <row r="5" spans="1:8" ht="20.25">
      <c r="A5" s="109" t="str">
        <f>'Информация о Чемпионате'!B3</f>
        <v>Обработка металлов давлением</v>
      </c>
      <c r="B5" s="109"/>
      <c r="C5" s="109"/>
      <c r="D5" s="109"/>
      <c r="E5" s="109"/>
      <c r="F5" s="109"/>
      <c r="G5" s="109"/>
      <c r="H5" s="109"/>
    </row>
    <row r="6" spans="1:8">
      <c r="A6" s="110" t="s">
        <v>36</v>
      </c>
      <c r="B6" s="106"/>
      <c r="C6" s="106"/>
      <c r="D6" s="106"/>
      <c r="E6" s="106"/>
      <c r="F6" s="106"/>
      <c r="G6" s="106"/>
      <c r="H6" s="106"/>
    </row>
    <row r="7" spans="1:8" ht="15.75">
      <c r="A7" s="110" t="s">
        <v>37</v>
      </c>
      <c r="B7" s="110"/>
      <c r="C7" s="142" t="str">
        <f>'Информация о Чемпионате'!B5</f>
        <v>Челябинская область, город Магнитогорск</v>
      </c>
      <c r="D7" s="142"/>
      <c r="E7" s="142"/>
      <c r="F7" s="142"/>
      <c r="G7" s="142"/>
      <c r="H7" s="142"/>
    </row>
    <row r="8" spans="1:8" ht="15.75">
      <c r="A8" s="110" t="s">
        <v>38</v>
      </c>
      <c r="B8" s="110"/>
      <c r="C8" s="110"/>
      <c r="D8" s="142" t="str">
        <f>'Информация о Чемпионате'!B6</f>
        <v>ФГБОУ ВО Магнитогорский технический университет им. Г.И. Носова, Многопрофильный колледж</v>
      </c>
      <c r="E8" s="142"/>
      <c r="F8" s="142"/>
      <c r="G8" s="142"/>
      <c r="H8" s="142"/>
    </row>
    <row r="9" spans="1:8" ht="15.75">
      <c r="A9" s="110" t="s">
        <v>39</v>
      </c>
      <c r="B9" s="110"/>
      <c r="C9" s="110" t="str">
        <f>'Информация о Чемпионате'!B7</f>
        <v>г. Магнитогорск, ул. Грязнова д.36</v>
      </c>
      <c r="D9" s="110"/>
      <c r="E9" s="110"/>
      <c r="F9" s="110"/>
      <c r="G9" s="110"/>
      <c r="H9" s="110"/>
    </row>
    <row r="10" spans="1:8" ht="15.75">
      <c r="A10" s="110" t="s">
        <v>40</v>
      </c>
      <c r="B10" s="110"/>
      <c r="C10" s="110" t="str">
        <f>'Информация о Чемпионате'!B9</f>
        <v>Миронова Оксана Александровна</v>
      </c>
      <c r="D10" s="110"/>
      <c r="E10" s="110" t="str">
        <f>'Информация о Чемпионате'!B10</f>
        <v>oxana.mironovaoa2016@yandex.ru</v>
      </c>
      <c r="F10" s="110"/>
      <c r="G10" s="110" t="str">
        <f>'Информация о Чемпионате'!B11</f>
        <v>8-904-974-08-53</v>
      </c>
      <c r="H10" s="110"/>
    </row>
    <row r="11" spans="1:8" ht="15.75" customHeight="1">
      <c r="A11" s="110" t="s">
        <v>41</v>
      </c>
      <c r="B11" s="110"/>
      <c r="C11" s="143" t="s">
        <v>18</v>
      </c>
      <c r="D11" s="143"/>
      <c r="E11" s="144" t="s">
        <v>20</v>
      </c>
      <c r="F11" s="144"/>
      <c r="G11" s="143" t="s">
        <v>22</v>
      </c>
      <c r="H11" s="143"/>
    </row>
    <row r="12" spans="1:8" ht="15.75" customHeight="1">
      <c r="A12" s="110" t="s">
        <v>42</v>
      </c>
      <c r="B12" s="110"/>
      <c r="C12" s="110" t="str">
        <f>'Информация о Чемпионате'!B17</f>
        <v>8 (ГЭ+ЭН+ИЭ+ТАП)</v>
      </c>
      <c r="D12" s="110"/>
      <c r="E12" s="110"/>
      <c r="F12" s="110"/>
      <c r="G12" s="110"/>
      <c r="H12" s="110"/>
    </row>
    <row r="13" spans="1:8" ht="15.75">
      <c r="A13" s="110" t="s">
        <v>43</v>
      </c>
      <c r="B13" s="110"/>
      <c r="C13" s="110">
        <f>'Информация о Чемпионате'!B15</f>
        <v>5</v>
      </c>
      <c r="D13" s="110"/>
      <c r="E13" s="110"/>
      <c r="F13" s="110"/>
      <c r="G13" s="110"/>
      <c r="H13" s="110"/>
    </row>
    <row r="14" spans="1:8" ht="15.75">
      <c r="A14" s="110" t="s">
        <v>44</v>
      </c>
      <c r="B14" s="110"/>
      <c r="C14" s="110">
        <f>'Информация о Чемпионате'!B16</f>
        <v>5</v>
      </c>
      <c r="D14" s="110"/>
      <c r="E14" s="110"/>
      <c r="F14" s="110"/>
      <c r="G14" s="110"/>
      <c r="H14" s="110"/>
    </row>
    <row r="15" spans="1:8" ht="15.75">
      <c r="A15" s="110" t="s">
        <v>45</v>
      </c>
      <c r="B15" s="110"/>
      <c r="C15" s="110">
        <f>'Информация о Чемпионате'!B8</f>
        <v>0</v>
      </c>
      <c r="D15" s="110"/>
      <c r="E15" s="110"/>
      <c r="F15" s="110"/>
      <c r="G15" s="110"/>
      <c r="H15" s="110"/>
    </row>
    <row r="16" spans="1:8" ht="20.25">
      <c r="A16" s="138" t="s">
        <v>145</v>
      </c>
      <c r="B16" s="139"/>
      <c r="C16" s="139"/>
      <c r="D16" s="139"/>
      <c r="E16" s="139"/>
      <c r="F16" s="139"/>
      <c r="G16" s="139"/>
      <c r="H16" s="139"/>
    </row>
    <row r="17" spans="1:8">
      <c r="A17" s="117" t="s">
        <v>47</v>
      </c>
      <c r="B17" s="118"/>
      <c r="C17" s="118"/>
      <c r="D17" s="118"/>
      <c r="E17" s="118"/>
      <c r="F17" s="118"/>
      <c r="G17" s="118"/>
      <c r="H17" s="119"/>
    </row>
    <row r="18" spans="1:8" ht="15" customHeight="1">
      <c r="A18" s="145" t="s">
        <v>48</v>
      </c>
      <c r="B18" s="146"/>
      <c r="C18" s="146"/>
      <c r="D18" s="146"/>
      <c r="E18" s="146"/>
      <c r="F18" s="146"/>
      <c r="G18" s="146"/>
      <c r="H18" s="147"/>
    </row>
    <row r="19" spans="1:8" ht="15" customHeight="1">
      <c r="A19" s="145" t="s">
        <v>49</v>
      </c>
      <c r="B19" s="146"/>
      <c r="C19" s="146"/>
      <c r="D19" s="146"/>
      <c r="E19" s="146"/>
      <c r="F19" s="146"/>
      <c r="G19" s="146"/>
      <c r="H19" s="147"/>
    </row>
    <row r="20" spans="1:8">
      <c r="A20" s="123" t="s">
        <v>50</v>
      </c>
      <c r="B20" s="124"/>
      <c r="C20" s="124"/>
      <c r="D20" s="124"/>
      <c r="E20" s="124"/>
      <c r="F20" s="124"/>
      <c r="G20" s="124"/>
      <c r="H20" s="125"/>
    </row>
    <row r="21" spans="1:8" ht="15" customHeight="1">
      <c r="A21" s="145" t="s">
        <v>51</v>
      </c>
      <c r="B21" s="146"/>
      <c r="C21" s="146"/>
      <c r="D21" s="146"/>
      <c r="E21" s="146"/>
      <c r="F21" s="146"/>
      <c r="G21" s="146"/>
      <c r="H21" s="147"/>
    </row>
    <row r="22" spans="1:8">
      <c r="A22" s="123" t="s">
        <v>52</v>
      </c>
      <c r="B22" s="124"/>
      <c r="C22" s="124"/>
      <c r="D22" s="124"/>
      <c r="E22" s="124"/>
      <c r="F22" s="124"/>
      <c r="G22" s="124"/>
      <c r="H22" s="125"/>
    </row>
    <row r="23" spans="1:8" ht="15" customHeight="1">
      <c r="A23" s="145" t="s">
        <v>53</v>
      </c>
      <c r="B23" s="146"/>
      <c r="C23" s="146"/>
      <c r="D23" s="146"/>
      <c r="E23" s="146"/>
      <c r="F23" s="146"/>
      <c r="G23" s="146"/>
      <c r="H23" s="147"/>
    </row>
    <row r="24" spans="1:8">
      <c r="A24" s="123" t="s">
        <v>54</v>
      </c>
      <c r="B24" s="124"/>
      <c r="C24" s="124"/>
      <c r="D24" s="124"/>
      <c r="E24" s="124"/>
      <c r="F24" s="124"/>
      <c r="G24" s="124"/>
      <c r="H24" s="125"/>
    </row>
    <row r="25" spans="1:8">
      <c r="A25" s="123" t="s">
        <v>55</v>
      </c>
      <c r="B25" s="148"/>
      <c r="C25" s="148"/>
      <c r="D25" s="148"/>
      <c r="E25" s="148"/>
      <c r="F25" s="148"/>
      <c r="G25" s="148"/>
      <c r="H25" s="125"/>
    </row>
    <row r="26" spans="1:8" ht="60">
      <c r="A26" s="24" t="s">
        <v>56</v>
      </c>
      <c r="B26" s="24" t="s">
        <v>57</v>
      </c>
      <c r="C26" s="24" t="s">
        <v>58</v>
      </c>
      <c r="D26" s="24" t="s">
        <v>59</v>
      </c>
      <c r="E26" s="24" t="s">
        <v>60</v>
      </c>
      <c r="F26" s="24" t="s">
        <v>61</v>
      </c>
      <c r="G26" s="24" t="s">
        <v>62</v>
      </c>
      <c r="H26" s="24" t="s">
        <v>63</v>
      </c>
    </row>
    <row r="27" spans="1:8" ht="25.5">
      <c r="A27" s="45">
        <v>1</v>
      </c>
      <c r="B27" s="46" t="s">
        <v>70</v>
      </c>
      <c r="C27" s="46" t="s">
        <v>71</v>
      </c>
      <c r="D27" s="46" t="s">
        <v>72</v>
      </c>
      <c r="E27" s="47">
        <v>2</v>
      </c>
      <c r="F27" s="47" t="s">
        <v>67</v>
      </c>
      <c r="G27" s="47">
        <v>10</v>
      </c>
      <c r="H27" s="27"/>
    </row>
    <row r="28" spans="1:8" ht="38.25">
      <c r="A28" s="45">
        <v>2</v>
      </c>
      <c r="B28" s="46" t="s">
        <v>98</v>
      </c>
      <c r="C28" s="46" t="s">
        <v>99</v>
      </c>
      <c r="D28" s="46" t="s">
        <v>72</v>
      </c>
      <c r="E28" s="47">
        <v>2</v>
      </c>
      <c r="F28" s="47" t="s">
        <v>67</v>
      </c>
      <c r="G28" s="47">
        <v>10</v>
      </c>
      <c r="H28" s="27"/>
    </row>
    <row r="29" spans="1:8" ht="127.5">
      <c r="A29" s="45">
        <v>3</v>
      </c>
      <c r="B29" s="48" t="s">
        <v>146</v>
      </c>
      <c r="C29" s="48" t="s">
        <v>147</v>
      </c>
      <c r="D29" s="46" t="s">
        <v>104</v>
      </c>
      <c r="E29" s="49">
        <v>1</v>
      </c>
      <c r="F29" s="49" t="s">
        <v>67</v>
      </c>
      <c r="G29" s="49">
        <v>5</v>
      </c>
      <c r="H29" s="27"/>
    </row>
    <row r="30" spans="1:8" ht="192" customHeight="1">
      <c r="A30" s="45">
        <v>4</v>
      </c>
      <c r="B30" s="50" t="s">
        <v>148</v>
      </c>
      <c r="C30" s="48" t="s">
        <v>149</v>
      </c>
      <c r="D30" s="46" t="s">
        <v>150</v>
      </c>
      <c r="E30" s="49">
        <v>1</v>
      </c>
      <c r="F30" s="49" t="s">
        <v>67</v>
      </c>
      <c r="G30" s="49">
        <v>5</v>
      </c>
      <c r="H30" s="27"/>
    </row>
    <row r="31" spans="1:8" ht="38.25">
      <c r="A31" s="45">
        <v>5</v>
      </c>
      <c r="B31" s="51" t="s">
        <v>151</v>
      </c>
      <c r="C31" s="48" t="s">
        <v>152</v>
      </c>
      <c r="D31" s="52" t="s">
        <v>150</v>
      </c>
      <c r="E31" s="53">
        <v>1</v>
      </c>
      <c r="F31" s="53" t="s">
        <v>67</v>
      </c>
      <c r="G31" s="53">
        <v>5</v>
      </c>
      <c r="H31" s="27"/>
    </row>
    <row r="32" spans="1:8" customFormat="1" ht="76.5">
      <c r="A32" s="45">
        <v>6</v>
      </c>
      <c r="B32" s="51" t="s">
        <v>153</v>
      </c>
      <c r="C32" s="54" t="s">
        <v>154</v>
      </c>
      <c r="D32" s="52" t="s">
        <v>150</v>
      </c>
      <c r="E32" s="53">
        <v>1</v>
      </c>
      <c r="F32" s="53" t="s">
        <v>67</v>
      </c>
      <c r="G32" s="53">
        <v>5</v>
      </c>
      <c r="H32" s="55"/>
    </row>
    <row r="33" spans="1:8" ht="20.25">
      <c r="A33" s="149" t="s">
        <v>133</v>
      </c>
      <c r="B33" s="106"/>
      <c r="C33" s="106"/>
      <c r="D33" s="106"/>
      <c r="E33" s="106"/>
      <c r="F33" s="106"/>
      <c r="G33" s="106"/>
      <c r="H33" s="106"/>
    </row>
    <row r="34" spans="1:8" ht="60">
      <c r="A34" s="5" t="s">
        <v>56</v>
      </c>
      <c r="B34" s="5" t="s">
        <v>57</v>
      </c>
      <c r="C34" s="5" t="s">
        <v>58</v>
      </c>
      <c r="D34" s="5" t="s">
        <v>59</v>
      </c>
      <c r="E34" s="5" t="s">
        <v>60</v>
      </c>
      <c r="F34" s="5" t="s">
        <v>61</v>
      </c>
      <c r="G34" s="5" t="s">
        <v>62</v>
      </c>
      <c r="H34" s="5" t="s">
        <v>63</v>
      </c>
    </row>
    <row r="35" spans="1:8" ht="25.5">
      <c r="A35" s="56">
        <v>1</v>
      </c>
      <c r="B35" s="57" t="s">
        <v>155</v>
      </c>
      <c r="C35" s="58" t="s">
        <v>156</v>
      </c>
      <c r="D35" s="59" t="s">
        <v>157</v>
      </c>
      <c r="E35" s="60">
        <v>1</v>
      </c>
      <c r="F35" s="60" t="s">
        <v>67</v>
      </c>
      <c r="G35" s="60">
        <v>5</v>
      </c>
      <c r="H35" s="5"/>
    </row>
    <row r="36" spans="1:8">
      <c r="A36" s="61">
        <v>2</v>
      </c>
      <c r="B36" s="62" t="s">
        <v>158</v>
      </c>
      <c r="C36" s="63" t="s">
        <v>159</v>
      </c>
      <c r="D36" s="64" t="s">
        <v>157</v>
      </c>
      <c r="E36" s="60">
        <v>1</v>
      </c>
      <c r="F36" s="60" t="s">
        <v>67</v>
      </c>
      <c r="G36" s="60">
        <v>5</v>
      </c>
      <c r="H36" s="20"/>
    </row>
    <row r="37" spans="1:8" ht="51">
      <c r="A37" s="65">
        <v>3</v>
      </c>
      <c r="B37" s="66" t="s">
        <v>160</v>
      </c>
      <c r="C37" s="67" t="s">
        <v>161</v>
      </c>
      <c r="D37" s="64" t="s">
        <v>157</v>
      </c>
      <c r="E37" s="60">
        <v>1</v>
      </c>
      <c r="F37" s="60" t="s">
        <v>67</v>
      </c>
      <c r="G37" s="60">
        <v>5</v>
      </c>
      <c r="H37" s="20"/>
    </row>
  </sheetData>
  <mergeCells count="39">
    <mergeCell ref="A33:H33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hyperlinks>
    <hyperlink ref="E11" r:id="rId1"/>
  </hyperlinks>
  <pageMargins left="0.118110236220472" right="0.118110236220472" top="0.15748031496063" bottom="0.15748031496063" header="0" footer="0"/>
  <pageSetup paperSize="9" scale="35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topLeftCell="A19" workbookViewId="0">
      <selection activeCell="G26" sqref="G26"/>
    </sheetView>
  </sheetViews>
  <sheetFormatPr defaultColWidth="14.42578125" defaultRowHeight="15"/>
  <cols>
    <col min="1" max="1" width="5.140625" style="22" customWidth="1"/>
    <col min="2" max="2" width="52" style="22" customWidth="1"/>
    <col min="3" max="3" width="27.42578125" style="22" customWidth="1"/>
    <col min="4" max="4" width="29.42578125" style="22" customWidth="1"/>
    <col min="5" max="5" width="15.42578125" style="22" customWidth="1"/>
    <col min="6" max="6" width="23.42578125" style="22" customWidth="1"/>
    <col min="7" max="7" width="14.42578125" style="22" customWidth="1"/>
    <col min="8" max="8" width="25" style="22" customWidth="1"/>
    <col min="9" max="11" width="8.7109375" style="1" customWidth="1"/>
    <col min="12" max="16384" width="14.42578125" style="1"/>
  </cols>
  <sheetData>
    <row r="1" spans="1:8">
      <c r="A1" s="140" t="s">
        <v>33</v>
      </c>
      <c r="B1" s="141"/>
      <c r="C1" s="141"/>
      <c r="D1" s="141"/>
      <c r="E1" s="141"/>
      <c r="F1" s="141"/>
      <c r="G1" s="141"/>
      <c r="H1" s="141"/>
    </row>
    <row r="2" spans="1:8" ht="20.25">
      <c r="A2" s="107" t="s">
        <v>34</v>
      </c>
      <c r="B2" s="107"/>
      <c r="C2" s="107"/>
      <c r="D2" s="107"/>
      <c r="E2" s="107"/>
      <c r="F2" s="107"/>
      <c r="G2" s="107"/>
      <c r="H2" s="107"/>
    </row>
    <row r="3" spans="1:8" ht="20.25">
      <c r="A3" s="108" t="str">
        <f>'Информация о Чемпионате'!B4</f>
        <v>Региональный</v>
      </c>
      <c r="B3" s="108"/>
      <c r="C3" s="108"/>
      <c r="D3" s="108"/>
      <c r="E3" s="108"/>
      <c r="F3" s="108"/>
      <c r="G3" s="108"/>
      <c r="H3" s="108"/>
    </row>
    <row r="4" spans="1:8" ht="20.25">
      <c r="A4" s="107" t="s">
        <v>35</v>
      </c>
      <c r="B4" s="107"/>
      <c r="C4" s="107"/>
      <c r="D4" s="107"/>
      <c r="E4" s="107"/>
      <c r="F4" s="107"/>
      <c r="G4" s="107"/>
      <c r="H4" s="107"/>
    </row>
    <row r="5" spans="1:8" ht="20.25">
      <c r="A5" s="109" t="str">
        <f>'Информация о Чемпионате'!B3</f>
        <v>Обработка металлов давлением</v>
      </c>
      <c r="B5" s="109"/>
      <c r="C5" s="109"/>
      <c r="D5" s="109"/>
      <c r="E5" s="109"/>
      <c r="F5" s="109"/>
      <c r="G5" s="109"/>
      <c r="H5" s="109"/>
    </row>
    <row r="6" spans="1:8">
      <c r="A6" s="110" t="s">
        <v>36</v>
      </c>
      <c r="B6" s="106"/>
      <c r="C6" s="106"/>
      <c r="D6" s="106"/>
      <c r="E6" s="106"/>
      <c r="F6" s="106"/>
      <c r="G6" s="106"/>
      <c r="H6" s="106"/>
    </row>
    <row r="7" spans="1:8" ht="15.75">
      <c r="A7" s="110" t="s">
        <v>37</v>
      </c>
      <c r="B7" s="110"/>
      <c r="C7" s="142" t="str">
        <f>'Информация о Чемпионате'!B5</f>
        <v>Челябинская область, город Магнитогорск</v>
      </c>
      <c r="D7" s="142"/>
      <c r="E7" s="142"/>
      <c r="F7" s="142"/>
      <c r="G7" s="142"/>
      <c r="H7" s="142"/>
    </row>
    <row r="8" spans="1:8" ht="15.75">
      <c r="A8" s="110" t="s">
        <v>38</v>
      </c>
      <c r="B8" s="110"/>
      <c r="C8" s="110"/>
      <c r="D8" s="142" t="str">
        <f>'Информация о Чемпионате'!B6</f>
        <v>ФГБОУ ВО Магнитогорский технический университет им. Г.И. Носова, Многопрофильный колледж</v>
      </c>
      <c r="E8" s="142"/>
      <c r="F8" s="142"/>
      <c r="G8" s="142"/>
      <c r="H8" s="142"/>
    </row>
    <row r="9" spans="1:8" ht="15.75">
      <c r="A9" s="110" t="s">
        <v>39</v>
      </c>
      <c r="B9" s="110"/>
      <c r="C9" s="110" t="str">
        <f>'Информация о Чемпионате'!B7</f>
        <v>г. Магнитогорск, ул. Грязнова д.36</v>
      </c>
      <c r="D9" s="110"/>
      <c r="E9" s="110"/>
      <c r="F9" s="110"/>
      <c r="G9" s="110"/>
      <c r="H9" s="110"/>
    </row>
    <row r="10" spans="1:8" ht="15.75">
      <c r="A10" s="110" t="s">
        <v>40</v>
      </c>
      <c r="B10" s="110"/>
      <c r="C10" s="110" t="str">
        <f>'Информация о Чемпионате'!B9</f>
        <v>Миронова Оксана Александровна</v>
      </c>
      <c r="D10" s="110"/>
      <c r="E10" s="110" t="str">
        <f>'Информация о Чемпионате'!B10</f>
        <v>oxana.mironovaoa2016@yandex.ru</v>
      </c>
      <c r="F10" s="110"/>
      <c r="G10" s="110" t="str">
        <f>'Информация о Чемпионате'!B11</f>
        <v>8-904-974-08-53</v>
      </c>
      <c r="H10" s="110"/>
    </row>
    <row r="11" spans="1:8" ht="15.75">
      <c r="A11" s="110" t="s">
        <v>41</v>
      </c>
      <c r="B11" s="110"/>
      <c r="C11" s="110" t="str">
        <f>'Информация о Чемпионате'!B12</f>
        <v>Кунакбаева Альбина Талгатовна</v>
      </c>
      <c r="D11" s="110"/>
      <c r="E11" s="110" t="str">
        <f>'Информация о Чемпионате'!B13</f>
        <v>alba.kunakbaeva@gmail.com</v>
      </c>
      <c r="F11" s="110"/>
      <c r="G11" s="110" t="str">
        <f>'Информация о Чемпионате'!B14</f>
        <v>8-908-042-39-23</v>
      </c>
      <c r="H11" s="110"/>
    </row>
    <row r="12" spans="1:8" ht="15.75">
      <c r="A12" s="110" t="s">
        <v>42</v>
      </c>
      <c r="B12" s="110"/>
      <c r="C12" s="110" t="str">
        <f>'Информация о Чемпионате'!B17</f>
        <v>8 (ГЭ+ЭН+ИЭ+ТАП)</v>
      </c>
      <c r="D12" s="110"/>
      <c r="E12" s="110"/>
      <c r="F12" s="110"/>
      <c r="G12" s="110"/>
      <c r="H12" s="110"/>
    </row>
    <row r="13" spans="1:8" ht="15.75">
      <c r="A13" s="110" t="s">
        <v>43</v>
      </c>
      <c r="B13" s="110"/>
      <c r="C13" s="110">
        <f>'Информация о Чемпионате'!B15</f>
        <v>5</v>
      </c>
      <c r="D13" s="110"/>
      <c r="E13" s="110"/>
      <c r="F13" s="110"/>
      <c r="G13" s="110"/>
      <c r="H13" s="110"/>
    </row>
    <row r="14" spans="1:8" ht="15.75">
      <c r="A14" s="110" t="s">
        <v>44</v>
      </c>
      <c r="B14" s="110"/>
      <c r="C14" s="110">
        <f>'Информация о Чемпионате'!B16</f>
        <v>5</v>
      </c>
      <c r="D14" s="110"/>
      <c r="E14" s="110"/>
      <c r="F14" s="110"/>
      <c r="G14" s="110"/>
      <c r="H14" s="110"/>
    </row>
    <row r="15" spans="1:8" ht="15.75">
      <c r="A15" s="110" t="s">
        <v>45</v>
      </c>
      <c r="B15" s="110"/>
      <c r="C15" s="110">
        <f>'Информация о Чемпионате'!B8</f>
        <v>0</v>
      </c>
      <c r="D15" s="110"/>
      <c r="E15" s="110"/>
      <c r="F15" s="110"/>
      <c r="G15" s="110"/>
      <c r="H15" s="110"/>
    </row>
    <row r="16" spans="1:8" ht="20.25">
      <c r="A16" s="138" t="s">
        <v>162</v>
      </c>
      <c r="B16" s="139"/>
      <c r="C16" s="139"/>
      <c r="D16" s="139"/>
      <c r="E16" s="139"/>
      <c r="F16" s="139"/>
      <c r="G16" s="139"/>
      <c r="H16" s="139"/>
    </row>
    <row r="17" spans="1:8" ht="60">
      <c r="A17" s="5" t="s">
        <v>56</v>
      </c>
      <c r="B17" s="23" t="s">
        <v>57</v>
      </c>
      <c r="C17" s="24" t="s">
        <v>58</v>
      </c>
      <c r="D17" s="25" t="s">
        <v>59</v>
      </c>
      <c r="E17" s="26" t="s">
        <v>60</v>
      </c>
      <c r="F17" s="26" t="s">
        <v>61</v>
      </c>
      <c r="G17" s="26" t="s">
        <v>62</v>
      </c>
      <c r="H17" s="5" t="s">
        <v>63</v>
      </c>
    </row>
    <row r="18" spans="1:8" ht="38.25">
      <c r="A18" s="10">
        <v>1</v>
      </c>
      <c r="B18" s="27" t="s">
        <v>163</v>
      </c>
      <c r="C18" s="28" t="s">
        <v>164</v>
      </c>
      <c r="D18" s="27" t="s">
        <v>165</v>
      </c>
      <c r="E18" s="29">
        <v>1</v>
      </c>
      <c r="F18" s="29" t="s">
        <v>67</v>
      </c>
      <c r="G18" s="29">
        <v>5</v>
      </c>
      <c r="H18" s="30"/>
    </row>
    <row r="19" spans="1:8" ht="51">
      <c r="A19" s="10">
        <v>2</v>
      </c>
      <c r="B19" s="31" t="s">
        <v>166</v>
      </c>
      <c r="C19" s="28" t="s">
        <v>167</v>
      </c>
      <c r="D19" s="31" t="s">
        <v>165</v>
      </c>
      <c r="E19" s="29">
        <v>1</v>
      </c>
      <c r="F19" s="29" t="s">
        <v>67</v>
      </c>
      <c r="G19" s="29">
        <v>5</v>
      </c>
      <c r="H19" s="30"/>
    </row>
    <row r="20" spans="1:8" ht="127.5">
      <c r="A20" s="10">
        <v>3</v>
      </c>
      <c r="B20" s="31" t="s">
        <v>168</v>
      </c>
      <c r="C20" s="28" t="s">
        <v>169</v>
      </c>
      <c r="D20" s="31" t="s">
        <v>165</v>
      </c>
      <c r="E20" s="29">
        <v>1</v>
      </c>
      <c r="F20" s="29" t="s">
        <v>67</v>
      </c>
      <c r="G20" s="29">
        <v>5</v>
      </c>
      <c r="H20" s="30"/>
    </row>
    <row r="21" spans="1:8" ht="25.5">
      <c r="A21" s="10">
        <v>4</v>
      </c>
      <c r="B21" s="27" t="s">
        <v>163</v>
      </c>
      <c r="C21" s="32" t="s">
        <v>170</v>
      </c>
      <c r="D21" s="31" t="s">
        <v>165</v>
      </c>
      <c r="E21" s="29" t="s">
        <v>171</v>
      </c>
      <c r="F21" s="29" t="s">
        <v>172</v>
      </c>
      <c r="G21" s="29">
        <v>1</v>
      </c>
      <c r="H21" s="30"/>
    </row>
    <row r="22" spans="1:8" ht="25.5">
      <c r="A22" s="10">
        <v>5</v>
      </c>
      <c r="B22" s="33" t="s">
        <v>173</v>
      </c>
      <c r="C22" s="34" t="s">
        <v>174</v>
      </c>
      <c r="D22" s="31" t="s">
        <v>165</v>
      </c>
      <c r="E22" s="29">
        <v>1</v>
      </c>
      <c r="F22" s="29" t="s">
        <v>67</v>
      </c>
      <c r="G22" s="29">
        <v>5</v>
      </c>
      <c r="H22" s="30"/>
    </row>
    <row r="23" spans="1:8" ht="20.25">
      <c r="A23" s="150" t="s">
        <v>175</v>
      </c>
      <c r="B23" s="151"/>
      <c r="C23" s="151"/>
      <c r="D23" s="151"/>
      <c r="E23" s="151"/>
      <c r="F23" s="151"/>
      <c r="G23" s="151"/>
      <c r="H23" s="152"/>
    </row>
    <row r="24" spans="1:8" ht="60">
      <c r="A24" s="35" t="s">
        <v>56</v>
      </c>
      <c r="B24" s="35" t="s">
        <v>57</v>
      </c>
      <c r="C24" s="5" t="s">
        <v>58</v>
      </c>
      <c r="D24" s="35" t="s">
        <v>59</v>
      </c>
      <c r="E24" s="35" t="s">
        <v>60</v>
      </c>
      <c r="F24" s="35" t="s">
        <v>61</v>
      </c>
      <c r="G24" s="5" t="s">
        <v>62</v>
      </c>
      <c r="H24" s="5" t="s">
        <v>63</v>
      </c>
    </row>
    <row r="25" spans="1:8" s="21" customFormat="1">
      <c r="A25" s="36">
        <v>1</v>
      </c>
      <c r="B25" s="27" t="s">
        <v>176</v>
      </c>
      <c r="C25" s="28" t="s">
        <v>177</v>
      </c>
      <c r="D25" s="37" t="s">
        <v>178</v>
      </c>
      <c r="E25" s="38">
        <v>1</v>
      </c>
      <c r="F25" s="38" t="s">
        <v>67</v>
      </c>
      <c r="G25" s="38">
        <v>13</v>
      </c>
      <c r="H25" s="30"/>
    </row>
    <row r="26" spans="1:8" s="21" customFormat="1">
      <c r="A26" s="36">
        <v>2</v>
      </c>
      <c r="B26" s="31" t="s">
        <v>179</v>
      </c>
      <c r="C26" s="28" t="s">
        <v>180</v>
      </c>
      <c r="D26" s="31" t="s">
        <v>181</v>
      </c>
      <c r="E26" s="38">
        <v>50</v>
      </c>
      <c r="F26" s="39" t="s">
        <v>182</v>
      </c>
      <c r="G26" s="38">
        <v>250</v>
      </c>
      <c r="H26" s="30"/>
    </row>
    <row r="27" spans="1:8" ht="20.25">
      <c r="A27" s="138" t="s">
        <v>133</v>
      </c>
      <c r="B27" s="139"/>
      <c r="C27" s="139"/>
      <c r="D27" s="106"/>
      <c r="E27" s="106"/>
      <c r="F27" s="106"/>
      <c r="G27" s="106"/>
      <c r="H27" s="139"/>
    </row>
    <row r="28" spans="1:8" ht="60">
      <c r="A28" s="5" t="s">
        <v>56</v>
      </c>
      <c r="B28" s="5" t="s">
        <v>57</v>
      </c>
      <c r="C28" s="5" t="s">
        <v>58</v>
      </c>
      <c r="D28" s="5" t="s">
        <v>59</v>
      </c>
      <c r="E28" s="5" t="s">
        <v>60</v>
      </c>
      <c r="F28" s="5" t="s">
        <v>61</v>
      </c>
      <c r="G28" s="5" t="s">
        <v>62</v>
      </c>
      <c r="H28" s="5" t="s">
        <v>63</v>
      </c>
    </row>
    <row r="29" spans="1:8">
      <c r="A29" s="40"/>
      <c r="B29" s="41"/>
      <c r="C29" s="42"/>
      <c r="D29" s="43"/>
      <c r="E29" s="36"/>
      <c r="F29" s="36"/>
      <c r="G29" s="36"/>
      <c r="H29" s="30"/>
    </row>
    <row r="30" spans="1:8">
      <c r="A30" s="44"/>
      <c r="B30" s="42"/>
      <c r="C30" s="42"/>
      <c r="D30" s="43"/>
      <c r="E30" s="36"/>
      <c r="F30" s="36"/>
      <c r="G30" s="36"/>
      <c r="H30" s="30"/>
    </row>
  </sheetData>
  <mergeCells count="31">
    <mergeCell ref="A16:H16"/>
    <mergeCell ref="A23:H23"/>
    <mergeCell ref="A27:H27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118110236220472" right="0.118110236220472" top="0.15748031496063" bottom="0.15748031496063" header="0" footer="0"/>
  <pageSetup paperSize="9" scale="71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3"/>
  <sheetViews>
    <sheetView zoomScale="87" zoomScaleNormal="87" workbookViewId="0">
      <selection activeCell="F24" sqref="F24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153" t="s">
        <v>33</v>
      </c>
      <c r="B1" s="154"/>
      <c r="C1" s="154"/>
      <c r="D1" s="154"/>
      <c r="E1" s="154"/>
      <c r="F1" s="154"/>
      <c r="G1" s="154"/>
    </row>
    <row r="2" spans="1:8" ht="20.25">
      <c r="A2" s="107" t="s">
        <v>34</v>
      </c>
      <c r="B2" s="107"/>
      <c r="C2" s="107"/>
      <c r="D2" s="107"/>
      <c r="E2" s="107"/>
      <c r="F2" s="107"/>
      <c r="G2" s="107"/>
      <c r="H2" s="2"/>
    </row>
    <row r="3" spans="1:8" ht="20.25">
      <c r="A3" s="108" t="str">
        <f>'Информация о Чемпионате'!B4</f>
        <v>Региональный</v>
      </c>
      <c r="B3" s="108"/>
      <c r="C3" s="108"/>
      <c r="D3" s="108"/>
      <c r="E3" s="108"/>
      <c r="F3" s="108"/>
      <c r="G3" s="108"/>
      <c r="H3" s="3"/>
    </row>
    <row r="4" spans="1:8" ht="20.25">
      <c r="A4" s="107" t="s">
        <v>35</v>
      </c>
      <c r="B4" s="107"/>
      <c r="C4" s="107"/>
      <c r="D4" s="107"/>
      <c r="E4" s="107"/>
      <c r="F4" s="107"/>
      <c r="G4" s="107"/>
      <c r="H4" s="2"/>
    </row>
    <row r="5" spans="1:8" ht="20.25">
      <c r="A5" s="155" t="str">
        <f>'Информация о Чемпионате'!B3</f>
        <v>Обработка металлов давлением</v>
      </c>
      <c r="B5" s="155"/>
      <c r="C5" s="155"/>
      <c r="D5" s="155"/>
      <c r="E5" s="155"/>
      <c r="F5" s="155"/>
      <c r="G5" s="155"/>
      <c r="H5" s="4"/>
    </row>
    <row r="6" spans="1:8" ht="20.25">
      <c r="A6" s="138" t="s">
        <v>183</v>
      </c>
      <c r="B6" s="156"/>
      <c r="C6" s="156"/>
      <c r="D6" s="156"/>
      <c r="E6" s="156"/>
      <c r="F6" s="156"/>
      <c r="G6" s="156"/>
    </row>
    <row r="7" spans="1:8" ht="30">
      <c r="A7" s="5" t="s">
        <v>56</v>
      </c>
      <c r="B7" s="5" t="s">
        <v>57</v>
      </c>
      <c r="C7" s="6" t="s">
        <v>58</v>
      </c>
      <c r="D7" s="5" t="s">
        <v>59</v>
      </c>
      <c r="E7" s="5" t="s">
        <v>60</v>
      </c>
      <c r="F7" s="5" t="s">
        <v>61</v>
      </c>
      <c r="G7" s="5" t="s">
        <v>184</v>
      </c>
    </row>
    <row r="8" spans="1:8">
      <c r="A8" s="7">
        <v>1</v>
      </c>
      <c r="B8" s="8"/>
      <c r="C8" s="9"/>
      <c r="D8" s="10"/>
      <c r="E8" s="11"/>
      <c r="F8" s="11"/>
      <c r="G8" s="12"/>
    </row>
    <row r="9" spans="1:8">
      <c r="A9" s="7">
        <v>2</v>
      </c>
      <c r="B9" s="8"/>
      <c r="C9" s="9"/>
      <c r="D9" s="10"/>
      <c r="E9" s="11"/>
      <c r="F9" s="11"/>
      <c r="G9" s="12"/>
    </row>
    <row r="10" spans="1:8">
      <c r="A10" s="7">
        <v>3</v>
      </c>
      <c r="B10" s="12"/>
      <c r="C10" s="13"/>
      <c r="D10" s="14"/>
      <c r="E10" s="11"/>
      <c r="F10" s="11"/>
      <c r="G10" s="12"/>
    </row>
    <row r="11" spans="1:8">
      <c r="A11" s="7">
        <v>4</v>
      </c>
      <c r="B11" s="15"/>
      <c r="C11" s="13"/>
      <c r="D11" s="16"/>
      <c r="E11" s="17"/>
      <c r="F11" s="11"/>
      <c r="G11" s="15"/>
    </row>
    <row r="12" spans="1:8">
      <c r="A12" s="7">
        <v>5</v>
      </c>
      <c r="B12" s="13"/>
      <c r="C12" s="18"/>
      <c r="D12" s="9"/>
      <c r="E12" s="19"/>
      <c r="F12" s="19"/>
      <c r="G12" s="20"/>
    </row>
    <row r="13" spans="1:8">
      <c r="A13" s="7">
        <v>6</v>
      </c>
      <c r="B13" s="12"/>
      <c r="C13" s="18"/>
      <c r="D13" s="9"/>
      <c r="E13" s="19"/>
      <c r="F13" s="19"/>
      <c r="G13" s="12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t.mogilnitskaya</cp:lastModifiedBy>
  <cp:lastPrinted>2025-01-16T07:18:00Z</cp:lastPrinted>
  <dcterms:created xsi:type="dcterms:W3CDTF">2023-01-11T12:24:00Z</dcterms:created>
  <dcterms:modified xsi:type="dcterms:W3CDTF">2025-06-06T04:31:54Z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4E04E613EB7F40D5A8513F657BBC56BA_12</vt:lpwstr>
  </property>
  <property fmtid="{D5CDD505-2E9C-101B-9397-08002B2CF9AE}" pid="3" name="KSOProductBuildVer">
    <vt:lpwstr>1049-12.2.0.19805</vt:lpwstr>
  </property>
</Properties>
</file>